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Sheet1" sheetId="1" r:id="rId1"/>
  </sheets>
  <externalReferences>
    <externalReference r:id="rId2"/>
    <externalReference r:id="rId3"/>
  </externalReferences>
  <definedNames>
    <definedName name="_xlnm._FilterDatabase" localSheetId="0" hidden="1">Sheet1!$A$13:$E$18</definedName>
    <definedName name="_xlnm.Print_Area" localSheetId="0">Sheet1!$A$1:$F$19</definedName>
  </definedNames>
  <calcPr calcId="145621"/>
</workbook>
</file>

<file path=xl/calcChain.xml><?xml version="1.0" encoding="utf-8"?>
<calcChain xmlns="http://schemas.openxmlformats.org/spreadsheetml/2006/main">
  <c r="F19" i="1" l="1"/>
  <c r="C15" i="1"/>
  <c r="E15" i="1" s="1"/>
  <c r="C14" i="1"/>
  <c r="E14" i="1" s="1"/>
  <c r="C16" i="1"/>
  <c r="E16" i="1" s="1"/>
  <c r="C17" i="1"/>
  <c r="C18" i="1"/>
  <c r="E18" i="1"/>
  <c r="E17" i="1"/>
</calcChain>
</file>

<file path=xl/sharedStrings.xml><?xml version="1.0" encoding="utf-8"?>
<sst xmlns="http://schemas.openxmlformats.org/spreadsheetml/2006/main" count="27" uniqueCount="27">
  <si>
    <t>SKU</t>
  </si>
  <si>
    <t>Asin</t>
  </si>
  <si>
    <t>B07RD8LN7K</t>
  </si>
  <si>
    <t>B07RD8L3FG</t>
  </si>
  <si>
    <t>B07RF9QX84</t>
  </si>
  <si>
    <t>B07RH94HJP</t>
  </si>
  <si>
    <t>B07RH9DSY2</t>
  </si>
  <si>
    <t>Outbound Cooler Bags</t>
  </si>
  <si>
    <t>Take All Offer</t>
  </si>
  <si>
    <t>Item</t>
  </si>
  <si>
    <t># Units</t>
  </si>
  <si>
    <t>MSRP</t>
  </si>
  <si>
    <t>Color</t>
  </si>
  <si>
    <t>Heathered Red</t>
  </si>
  <si>
    <t>Heathered Blue</t>
  </si>
  <si>
    <t>Grey</t>
  </si>
  <si>
    <t>Red</t>
  </si>
  <si>
    <t>Camo</t>
  </si>
  <si>
    <t xml:space="preserve">Deluxe Soft-Sided Insulated Cooler 3-Piece Set for Travel | Includes 12 Can, 9 Can, and 6 Can Coolers </t>
  </si>
  <si>
    <t xml:space="preserve">Collapsible Cooler for Travel 3-Piece Set | Insulated 30 Can, 6 Can, Soft-Sided Coolers and Tote Bag </t>
  </si>
  <si>
    <t xml:space="preserve">Collapsible Cooler for Travel and Work 2-Piece | Insulated 24 Can, and 6 Can Soft-Sided Coolers </t>
  </si>
  <si>
    <t xml:space="preserve">Collapsible Cooler for Travel | Insulated 48 Can Soft-Sided Cooler </t>
  </si>
  <si>
    <t>Realtree Soft-Sided Insulated Cooler Bag for Hunting and Travel | Insulated 25 Can Cooler</t>
  </si>
  <si>
    <r>
      <t xml:space="preserve">Retail Value: </t>
    </r>
    <r>
      <rPr>
        <b/>
        <sz val="12"/>
        <rFont val="Arial"/>
        <family val="2"/>
      </rPr>
      <t>$639.883.01</t>
    </r>
  </si>
  <si>
    <r>
      <t xml:space="preserve">Average Retail Value: </t>
    </r>
    <r>
      <rPr>
        <b/>
        <sz val="12"/>
        <rFont val="Arial"/>
        <family val="2"/>
      </rPr>
      <t>$33.33</t>
    </r>
    <r>
      <rPr>
        <sz val="12"/>
        <rFont val="Arial"/>
        <family val="2"/>
      </rPr>
      <t xml:space="preserve"> per unit</t>
    </r>
  </si>
  <si>
    <r>
      <t xml:space="preserve">Quantity: </t>
    </r>
    <r>
      <rPr>
        <b/>
        <sz val="14"/>
        <rFont val="Arial"/>
        <family val="2"/>
      </rPr>
      <t>19,200</t>
    </r>
    <r>
      <rPr>
        <sz val="12"/>
        <rFont val="Arial"/>
        <family val="2"/>
      </rPr>
      <t xml:space="preserve"> units</t>
    </r>
  </si>
  <si>
    <r>
      <rPr>
        <b/>
        <sz val="12"/>
        <rFont val="Arial"/>
        <family val="2"/>
      </rPr>
      <t xml:space="preserve">Take All Price </t>
    </r>
    <r>
      <rPr>
        <b/>
        <sz val="16"/>
        <rFont val="Arial"/>
        <family val="2"/>
      </rPr>
      <t>Only</t>
    </r>
    <r>
      <rPr>
        <b/>
        <sz val="12"/>
        <rFont val="Arial"/>
        <family val="2"/>
      </rPr>
      <t xml:space="preserve">: </t>
    </r>
    <r>
      <rPr>
        <b/>
        <sz val="20"/>
        <rFont val="Arial"/>
        <family val="2"/>
      </rPr>
      <t>$14.95</t>
    </r>
    <r>
      <rPr>
        <sz val="12"/>
        <rFont val="Arial"/>
        <family val="2"/>
      </rPr>
      <t xml:space="preserve"> per unit ex warehouse WA USA.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</si>
</sst>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b/>
      <sz val="2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0" fillId="2" borderId="0" xfId="0" applyFill="1"/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5" fontId="3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3" fontId="5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/>
    </xf>
    <xf numFmtId="3" fontId="5" fillId="0" borderId="1" xfId="1" applyNumberFormat="1" applyFont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antirecorp.sharepoint.com/sites/CT-Intl/Shared%20Documents/Intl%20Forecasting/Re-tier.10-07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antirecorp.sharepoint.com/sites/CT-Intl/Shared%20Documents/Intl%20Forecasting/COGs%202020/AMZ%20Master%20COGS%20WK40%2009.2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heet9"/>
      <sheetName val="Sheet7"/>
      <sheetName val="Re-tier.10-07"/>
      <sheetName val="Projected Stock Outs"/>
      <sheetName val="COGs"/>
      <sheetName val="DWO 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C1" t="str">
            <v>ASIN</v>
          </cell>
          <cell r="D1" t="str">
            <v>CTI SKU</v>
          </cell>
          <cell r="E1" t="str">
            <v>CT SKU #</v>
          </cell>
          <cell r="F1" t="str">
            <v>Category</v>
          </cell>
          <cell r="G1" t="str">
            <v>All Brands</v>
          </cell>
          <cell r="H1" t="str">
            <v>Product Description</v>
          </cell>
          <cell r="I1" t="str">
            <v xml:space="preserve">Fulfillment Method </v>
          </cell>
          <cell r="J1" t="str">
            <v>Total Landed</v>
          </cell>
          <cell r="K1" t="str">
            <v>FBA Fee</v>
          </cell>
          <cell r="L1" t="str">
            <v>Referral FBA Fee</v>
          </cell>
          <cell r="M1" t="str">
            <v>Total COGS</v>
          </cell>
          <cell r="N1" t="str">
            <v>AMZ Current Price</v>
          </cell>
          <cell r="O1" t="str">
            <v>Margin $</v>
          </cell>
          <cell r="P1" t="str">
            <v>Margin %</v>
          </cell>
          <cell r="Q1" t="str">
            <v>AVG CT Retail Price USD</v>
          </cell>
          <cell r="R1" t="str">
            <v>Variance</v>
          </cell>
        </row>
        <row r="2">
          <cell r="C2" t="str">
            <v>B07NZXGMBF</v>
          </cell>
          <cell r="D2" t="str">
            <v>CTI1420738</v>
          </cell>
          <cell r="E2">
            <v>1420738</v>
          </cell>
          <cell r="F2" t="str">
            <v>Home Organization</v>
          </cell>
          <cell r="G2" t="str">
            <v>FOR LIVING</v>
          </cell>
          <cell r="H2" t="str">
            <v>DENVER HAYES HOME Ironing Board Cover and Pad | Resists Scorching and Staining | Elastic Edges | Yellow Grey Stripe Pattern | Small Size, 14 x 48…</v>
          </cell>
          <cell r="I2" t="str">
            <v>Amazon</v>
          </cell>
          <cell r="J2">
            <v>2.9033592315008452</v>
          </cell>
          <cell r="K2">
            <v>3.48</v>
          </cell>
          <cell r="L2">
            <v>0.74850000000000005</v>
          </cell>
          <cell r="M2">
            <v>7.1318592315008456</v>
          </cell>
          <cell r="N2">
            <v>4.99</v>
          </cell>
          <cell r="O2">
            <v>-2.1418592315008453</v>
          </cell>
          <cell r="P2">
            <v>-0.42923030691399705</v>
          </cell>
          <cell r="Q2">
            <v>8.0179622600000009</v>
          </cell>
          <cell r="R2">
            <v>-3.0279622600000007</v>
          </cell>
        </row>
        <row r="3">
          <cell r="C3" t="str">
            <v>B07NZ268VC</v>
          </cell>
          <cell r="D3" t="str">
            <v>W9-3T39-IXEF</v>
          </cell>
          <cell r="E3">
            <v>1420736</v>
          </cell>
          <cell r="F3" t="str">
            <v>Home Organization</v>
          </cell>
          <cell r="G3" t="str">
            <v>FOR LIVING</v>
          </cell>
          <cell r="H3" t="str">
            <v>DENVER HAYES HOME Premium Ironing Board Cover and Pad with Added Silicone Iron Rest | Resists Scorching and Staining | Elastic Edges | Stripe Pattern | 14” x 54”</v>
          </cell>
          <cell r="I3" t="str">
            <v>Amazon</v>
          </cell>
          <cell r="J3">
            <v>4.513397303671514</v>
          </cell>
          <cell r="K3">
            <v>5.8</v>
          </cell>
          <cell r="L3">
            <v>1.1984999999999999</v>
          </cell>
          <cell r="M3">
            <v>11.511897303671514</v>
          </cell>
          <cell r="N3">
            <v>7.99</v>
          </cell>
          <cell r="O3">
            <v>-3.5218973036715138</v>
          </cell>
          <cell r="P3">
            <v>-0.44078814814411937</v>
          </cell>
          <cell r="Q3">
            <v>10.010461229999999</v>
          </cell>
          <cell r="R3">
            <v>-2.0204612299999987</v>
          </cell>
        </row>
        <row r="4">
          <cell r="C4" t="str">
            <v>B07WZGZ9W5</v>
          </cell>
          <cell r="D4" t="str">
            <v>CTI1513854</v>
          </cell>
          <cell r="E4">
            <v>1513854</v>
          </cell>
          <cell r="F4" t="str">
            <v>Christmas Light</v>
          </cell>
          <cell r="G4" t="str">
            <v>NOMA</v>
          </cell>
          <cell r="H4" t="str">
            <v>NOMA Premium Mini LED Christmas Lights | Indoor/Outdoor String Lights | Clear Pure White Bulbs | 70 Light Set | 23.6 Foot Strand</v>
          </cell>
          <cell r="I4" t="str">
            <v>Amazon</v>
          </cell>
          <cell r="J4">
            <v>4.8487692087612499</v>
          </cell>
          <cell r="K4">
            <v>3.48</v>
          </cell>
          <cell r="L4">
            <v>2.9984999999999995</v>
          </cell>
          <cell r="M4">
            <v>11.327269208761249</v>
          </cell>
          <cell r="N4">
            <v>19.989999999999998</v>
          </cell>
          <cell r="O4">
            <v>8.662730791238749</v>
          </cell>
          <cell r="P4">
            <v>0.43335321617002248</v>
          </cell>
          <cell r="Q4">
            <v>12.82908935</v>
          </cell>
          <cell r="R4">
            <v>7.1609106499999982</v>
          </cell>
        </row>
        <row r="5">
          <cell r="C5" t="str">
            <v>B07P14W6SW</v>
          </cell>
          <cell r="D5" t="str">
            <v>CTI1420736</v>
          </cell>
          <cell r="E5">
            <v>1420736</v>
          </cell>
          <cell r="F5" t="str">
            <v>Home Organization</v>
          </cell>
          <cell r="G5" t="str">
            <v>FOR LIVING</v>
          </cell>
          <cell r="H5" t="str">
            <v>DENVER HAYES HOME Premium Reversible Ironing Board Cover and Pad | Resists Scorching and Staining | Elastic Edges | Triangle Pattern | 14” x 54”</v>
          </cell>
          <cell r="I5" t="str">
            <v>Amazon</v>
          </cell>
          <cell r="J5">
            <v>4.513397303671514</v>
          </cell>
          <cell r="K5">
            <v>3.48</v>
          </cell>
          <cell r="L5">
            <v>9.99</v>
          </cell>
          <cell r="M5">
            <v>17.983397303671516</v>
          </cell>
          <cell r="N5">
            <v>9.99</v>
          </cell>
          <cell r="O5">
            <v>-7.9933973036715162</v>
          </cell>
          <cell r="P5">
            <v>-0.80013987023738897</v>
          </cell>
          <cell r="Q5">
            <v>10.010461229999999</v>
          </cell>
          <cell r="R5">
            <v>-2.0461229999998665E-2</v>
          </cell>
        </row>
        <row r="6">
          <cell r="C6" t="str">
            <v>B00AW3CKGC</v>
          </cell>
          <cell r="D6" t="str">
            <v>CTIA4982801</v>
          </cell>
          <cell r="E6" t="str">
            <v>A4982801</v>
          </cell>
          <cell r="F6" t="str">
            <v>Cookware</v>
          </cell>
          <cell r="G6" t="str">
            <v>Paderno</v>
          </cell>
          <cell r="H6" t="str">
            <v>Paderno World Cuisine 2-Blade Handheld Turning Vegetable Slicer / Spiralizer, includes 2 Different Stainless Steel Blades</v>
          </cell>
          <cell r="I6" t="str">
            <v>Amazon</v>
          </cell>
          <cell r="J6">
            <v>3.1987000000000001</v>
          </cell>
          <cell r="K6">
            <v>4.9000000000000004</v>
          </cell>
          <cell r="L6">
            <v>1.4984999999999999</v>
          </cell>
          <cell r="M6">
            <v>9.5972000000000008</v>
          </cell>
          <cell r="N6">
            <v>9.99</v>
          </cell>
          <cell r="O6">
            <v>0.39279999999999937</v>
          </cell>
          <cell r="P6">
            <v>3.9319319319319257E-2</v>
          </cell>
          <cell r="Q6" t="str">
            <v xml:space="preserve"> </v>
          </cell>
          <cell r="R6" t="str">
            <v xml:space="preserve"> </v>
          </cell>
        </row>
        <row r="7">
          <cell r="C7" t="str">
            <v>B07P27631Q</v>
          </cell>
          <cell r="D7" t="str">
            <v>CTI1420741</v>
          </cell>
          <cell r="E7">
            <v>1420741</v>
          </cell>
          <cell r="F7" t="str">
            <v>Home Organization</v>
          </cell>
          <cell r="G7" t="str">
            <v>FOR LIVING</v>
          </cell>
          <cell r="H7" t="str">
            <v>DENVER HAYES HOME Ironing Board Cover and Pad | Resists Scorching and Staining | Elastic Edges | Blue | 14" x 54"…</v>
          </cell>
          <cell r="I7" t="str">
            <v>Amazon</v>
          </cell>
          <cell r="J7">
            <v>3.3703939073365374</v>
          </cell>
          <cell r="K7">
            <v>3.48</v>
          </cell>
          <cell r="L7">
            <v>1.4984999999999999</v>
          </cell>
          <cell r="M7">
            <v>8.3488939073365369</v>
          </cell>
          <cell r="N7">
            <v>9.99</v>
          </cell>
          <cell r="O7">
            <v>1.6411060926634633</v>
          </cell>
          <cell r="P7">
            <v>0.16427488415049682</v>
          </cell>
          <cell r="Q7">
            <v>7.0917000000000012</v>
          </cell>
          <cell r="R7">
            <v>2.898299999999999</v>
          </cell>
        </row>
        <row r="8">
          <cell r="C8" t="str">
            <v>B07XVS1XS9</v>
          </cell>
          <cell r="D8" t="str">
            <v>CTI0437357</v>
          </cell>
          <cell r="E8">
            <v>437357</v>
          </cell>
          <cell r="F8" t="str">
            <v>Home Air</v>
          </cell>
          <cell r="G8" t="str">
            <v>NOMA</v>
          </cell>
          <cell r="H8" t="str">
            <v>NOMA Air Purifier Pre-Filters Small, Medium &amp; Large (Small)</v>
          </cell>
          <cell r="I8" t="str">
            <v>Amazon</v>
          </cell>
          <cell r="J8">
            <v>3.2147148316720275</v>
          </cell>
          <cell r="K8">
            <v>2.5</v>
          </cell>
          <cell r="L8">
            <v>1.4984999999999999</v>
          </cell>
          <cell r="M8">
            <v>7.2132148316720279</v>
          </cell>
          <cell r="N8">
            <v>9.99</v>
          </cell>
          <cell r="O8">
            <v>2.7767851683279723</v>
          </cell>
          <cell r="P8">
            <v>0.27795647330610335</v>
          </cell>
          <cell r="Q8">
            <v>7.6923000000000004</v>
          </cell>
          <cell r="R8">
            <v>2.2976999999999999</v>
          </cell>
        </row>
        <row r="9">
          <cell r="C9" t="str">
            <v>B08CRYY2FH</v>
          </cell>
          <cell r="D9" t="str">
            <v>CTI1510739</v>
          </cell>
          <cell r="E9">
            <v>1510739</v>
          </cell>
          <cell r="F9" t="str">
            <v>Christmas Light</v>
          </cell>
          <cell r="G9" t="str">
            <v xml:space="preserve">NOMA </v>
          </cell>
          <cell r="H9" t="e">
            <v>#N/A</v>
          </cell>
          <cell r="I9" t="str">
            <v>Amazon</v>
          </cell>
          <cell r="J9">
            <v>7.2646541842385002</v>
          </cell>
          <cell r="K9">
            <v>4.8</v>
          </cell>
          <cell r="L9">
            <v>4.0484999999999998</v>
          </cell>
          <cell r="M9">
            <v>16.1131541842385</v>
          </cell>
          <cell r="N9">
            <v>26.99</v>
          </cell>
          <cell r="O9">
            <v>10.876845815761499</v>
          </cell>
          <cell r="P9">
            <v>0.40299539887964059</v>
          </cell>
          <cell r="Q9" t="str">
            <v xml:space="preserve"> </v>
          </cell>
          <cell r="R9" t="str">
            <v xml:space="preserve"> </v>
          </cell>
        </row>
        <row r="10">
          <cell r="C10" t="str">
            <v>B07NZ2BX1V</v>
          </cell>
          <cell r="D10" t="str">
            <v>CTI1420739</v>
          </cell>
          <cell r="E10">
            <v>1420739</v>
          </cell>
          <cell r="F10" t="str">
            <v>Home Organization</v>
          </cell>
          <cell r="G10" t="str">
            <v>FOR LIVING</v>
          </cell>
          <cell r="H10" t="str">
            <v>DENVER HAYES HOME Silicone Coated Ironing Board Cover and Pad | Resists Scorching and Staining | Elastic Edges | Silver Grey | 14” x 54”</v>
          </cell>
          <cell r="I10" t="str">
            <v>Amazon</v>
          </cell>
          <cell r="J10">
            <v>3.1440083276673185</v>
          </cell>
          <cell r="K10">
            <v>3.48</v>
          </cell>
          <cell r="L10">
            <v>1.6424999999999998</v>
          </cell>
          <cell r="M10">
            <v>8.266508327667319</v>
          </cell>
          <cell r="N10">
            <v>10.95</v>
          </cell>
          <cell r="O10">
            <v>2.6834916723326803</v>
          </cell>
          <cell r="P10">
            <v>0.24506773263312151</v>
          </cell>
          <cell r="Q10">
            <v>6.6898755000000003</v>
          </cell>
          <cell r="R10">
            <v>4.260124499999999</v>
          </cell>
        </row>
        <row r="11">
          <cell r="C11" t="str">
            <v>B07XVSY8NK</v>
          </cell>
          <cell r="D11" t="str">
            <v>CTI0437358</v>
          </cell>
          <cell r="E11">
            <v>437358</v>
          </cell>
          <cell r="F11" t="str">
            <v>Home Air</v>
          </cell>
          <cell r="G11" t="str">
            <v>NOMA</v>
          </cell>
          <cell r="H11" t="str">
            <v>NOMA Air Purifier Pre-Filters Small, Medium &amp; Large (Medium)</v>
          </cell>
          <cell r="I11" t="str">
            <v>Amazon</v>
          </cell>
          <cell r="J11">
            <v>3.464714831672028</v>
          </cell>
          <cell r="K11">
            <v>2.5</v>
          </cell>
          <cell r="L11">
            <v>1.6485000000000001</v>
          </cell>
          <cell r="M11">
            <v>7.6132148316720283</v>
          </cell>
          <cell r="N11">
            <v>10.99</v>
          </cell>
          <cell r="O11">
            <v>3.3767851683279719</v>
          </cell>
          <cell r="P11">
            <v>0.30725979693612121</v>
          </cell>
          <cell r="Q11">
            <v>9.2159013099999996</v>
          </cell>
          <cell r="R11">
            <v>1.7740986900000006</v>
          </cell>
        </row>
        <row r="12">
          <cell r="C12" t="str">
            <v>B07XLVC8W9</v>
          </cell>
          <cell r="D12" t="str">
            <v>CTI0437359</v>
          </cell>
          <cell r="E12">
            <v>437359</v>
          </cell>
          <cell r="F12" t="str">
            <v>Home Air</v>
          </cell>
          <cell r="G12" t="str">
            <v>NOMA</v>
          </cell>
          <cell r="H12" t="str">
            <v>NOMA Air Purifier Pre-Filters Small, Medium &amp; Large (Large)</v>
          </cell>
          <cell r="I12" t="str">
            <v>Amazon</v>
          </cell>
          <cell r="J12">
            <v>4.6022148316720273</v>
          </cell>
          <cell r="K12">
            <v>3.31</v>
          </cell>
          <cell r="L12">
            <v>1.7985</v>
          </cell>
          <cell r="M12">
            <v>9.7107148316720284</v>
          </cell>
          <cell r="N12">
            <v>11.99</v>
          </cell>
          <cell r="O12">
            <v>2.2792851683279718</v>
          </cell>
          <cell r="P12">
            <v>0.19009884639933042</v>
          </cell>
          <cell r="Q12">
            <v>11.542300000000001</v>
          </cell>
          <cell r="R12">
            <v>0.44769999999999932</v>
          </cell>
        </row>
        <row r="13">
          <cell r="C13" t="str">
            <v>B07XVRXYBN</v>
          </cell>
          <cell r="D13" t="str">
            <v>CTI0437361</v>
          </cell>
          <cell r="E13">
            <v>437361</v>
          </cell>
          <cell r="F13" t="str">
            <v>Home Air</v>
          </cell>
          <cell r="G13" t="str">
            <v>NOMA</v>
          </cell>
          <cell r="H13" t="str">
            <v>NOMA Ion-Exchange Zeolite Filter</v>
          </cell>
          <cell r="I13" t="str">
            <v>Amazon</v>
          </cell>
          <cell r="J13">
            <v>3.1456698895631203</v>
          </cell>
          <cell r="K13">
            <v>3.31</v>
          </cell>
          <cell r="L13">
            <v>1.7985</v>
          </cell>
          <cell r="M13">
            <v>8.254169889563121</v>
          </cell>
          <cell r="N13">
            <v>11.99</v>
          </cell>
          <cell r="O13">
            <v>3.7358301104368792</v>
          </cell>
          <cell r="P13">
            <v>0.311578824890482</v>
          </cell>
          <cell r="Q13">
            <v>7.6912289300000003</v>
          </cell>
          <cell r="R13">
            <v>4.2987710699999999</v>
          </cell>
        </row>
        <row r="14">
          <cell r="C14" t="str">
            <v>B07NZWLK5C</v>
          </cell>
          <cell r="D14" t="str">
            <v>CTI1420737</v>
          </cell>
          <cell r="E14">
            <v>1420737</v>
          </cell>
          <cell r="F14" t="str">
            <v>Home Organization</v>
          </cell>
          <cell r="G14" t="str">
            <v>FOR LIVING</v>
          </cell>
          <cell r="H14" t="str">
            <v>"Denver Hayes Home Ironing Board Cover and Pad | Resists Scorching and Staining | Elastic Edges | Light Blue | 14"" x 54"""</v>
          </cell>
          <cell r="I14" t="str">
            <v>Amazon</v>
          </cell>
          <cell r="J14">
            <v>2.708189696622723</v>
          </cell>
          <cell r="K14">
            <v>3.28</v>
          </cell>
          <cell r="L14">
            <v>1.9484999999999999</v>
          </cell>
          <cell r="M14">
            <v>7.9366896966227225</v>
          </cell>
          <cell r="N14">
            <v>12.99</v>
          </cell>
          <cell r="O14">
            <v>5.0533103033772777</v>
          </cell>
          <cell r="P14">
            <v>0.3890154198134933</v>
          </cell>
          <cell r="Q14">
            <v>6.65960295</v>
          </cell>
          <cell r="R14">
            <v>6.3303970500000002</v>
          </cell>
        </row>
        <row r="15">
          <cell r="C15" t="str">
            <v>B07SFXCBCH</v>
          </cell>
          <cell r="D15" t="str">
            <v>CTI1422741</v>
          </cell>
          <cell r="E15">
            <v>1422741</v>
          </cell>
          <cell r="F15" t="str">
            <v>Cookware</v>
          </cell>
          <cell r="G15" t="str">
            <v>Others</v>
          </cell>
          <cell r="H15" t="str">
            <v>PADERNO Silicone Oven Mitt with Quilted Cotton Polyester Lining | Professional Heat Resistant Kitchen Pot Holder | 1 Mitt, Red</v>
          </cell>
          <cell r="I15" t="str">
            <v>Amazon</v>
          </cell>
          <cell r="J15">
            <v>3.7644546901055702</v>
          </cell>
          <cell r="K15">
            <v>3.48</v>
          </cell>
          <cell r="L15">
            <v>2.0985</v>
          </cell>
          <cell r="M15">
            <v>9.3429546901055698</v>
          </cell>
          <cell r="N15">
            <v>13.99</v>
          </cell>
          <cell r="O15">
            <v>4.6470453098944304</v>
          </cell>
          <cell r="P15">
            <v>0.33216907147208224</v>
          </cell>
          <cell r="Q15">
            <v>9.2324809500000011</v>
          </cell>
          <cell r="R15">
            <v>4.7575190499999991</v>
          </cell>
        </row>
        <row r="16">
          <cell r="C16" t="str">
            <v>B007T254Z8</v>
          </cell>
          <cell r="D16" t="str">
            <v>CTI49843-05</v>
          </cell>
          <cell r="E16" t="str">
            <v>49843-05</v>
          </cell>
          <cell r="F16" t="str">
            <v>Cookware</v>
          </cell>
          <cell r="G16" t="str">
            <v>Paderno</v>
          </cell>
          <cell r="H16" t="str">
            <v>Paderno World Cuisine Set of Five Dumpling Molds</v>
          </cell>
          <cell r="I16" t="str">
            <v>Amazon</v>
          </cell>
          <cell r="J16">
            <v>2.9903</v>
          </cell>
          <cell r="K16">
            <v>3.48</v>
          </cell>
          <cell r="L16">
            <v>2.1734999999999998</v>
          </cell>
          <cell r="M16">
            <v>8.6437999999999988</v>
          </cell>
          <cell r="N16">
            <v>14.49</v>
          </cell>
          <cell r="O16">
            <v>5.8462000000000014</v>
          </cell>
          <cell r="P16">
            <v>0.40346445824706706</v>
          </cell>
          <cell r="Q16" t="str">
            <v xml:space="preserve"> </v>
          </cell>
          <cell r="R16" t="str">
            <v xml:space="preserve"> </v>
          </cell>
        </row>
        <row r="17">
          <cell r="C17" t="str">
            <v>B07VXCC1DX</v>
          </cell>
          <cell r="D17" t="str">
            <v>CTI1422884</v>
          </cell>
          <cell r="E17">
            <v>1422884</v>
          </cell>
          <cell r="F17" t="str">
            <v>Bakeware</v>
          </cell>
          <cell r="G17" t="str">
            <v>Paderno</v>
          </cell>
          <cell r="H17" t="str">
            <v>Paderno Square Cake Pan | Premium Aluminum Non-Stick Brownie Pan | 8-Inch</v>
          </cell>
          <cell r="I17" t="str">
            <v>Amazon</v>
          </cell>
          <cell r="J17">
            <v>4.416196470418857</v>
          </cell>
          <cell r="K17">
            <v>4.9000000000000004</v>
          </cell>
          <cell r="L17">
            <v>2.2484999999999999</v>
          </cell>
          <cell r="M17">
            <v>11.564696470418857</v>
          </cell>
          <cell r="N17">
            <v>14.99</v>
          </cell>
          <cell r="O17">
            <v>3.4253035295811429</v>
          </cell>
          <cell r="P17">
            <v>0.22850590590934908</v>
          </cell>
          <cell r="Q17">
            <v>12.726209649999999</v>
          </cell>
          <cell r="R17">
            <v>2.2637903500000007</v>
          </cell>
        </row>
        <row r="18">
          <cell r="C18" t="str">
            <v>B07S8643SG</v>
          </cell>
          <cell r="D18" t="str">
            <v>CTI0526024</v>
          </cell>
          <cell r="E18">
            <v>526024</v>
          </cell>
          <cell r="F18" t="str">
            <v>OUTDOOR LIGHTING</v>
          </cell>
          <cell r="G18" t="str">
            <v>NOMA</v>
          </cell>
          <cell r="H18" t="str">
            <v>NOMA Solar Powered Spot Light | Waterproof Outdoor Decorative LED Lights with Adjustable Head for Garden, Walkway, Patio, Backyard or Parties | Warm White LED Lights</v>
          </cell>
          <cell r="I18" t="str">
            <v>Amazon</v>
          </cell>
          <cell r="J18">
            <v>6.359046121219321</v>
          </cell>
          <cell r="K18">
            <v>4.9000000000000004</v>
          </cell>
          <cell r="L18">
            <v>2.5484999999999998</v>
          </cell>
          <cell r="M18">
            <v>13.807546121219321</v>
          </cell>
          <cell r="N18">
            <v>16.989999999999998</v>
          </cell>
          <cell r="O18">
            <v>3.1824538787806773</v>
          </cell>
          <cell r="P18">
            <v>0.18731335366572557</v>
          </cell>
          <cell r="Q18">
            <v>9.47407076</v>
          </cell>
          <cell r="R18">
            <v>7.5159292399999984</v>
          </cell>
        </row>
        <row r="19">
          <cell r="C19" t="str">
            <v>B08B1WVQMB</v>
          </cell>
          <cell r="D19" t="str">
            <v>CTI1513858</v>
          </cell>
          <cell r="E19">
            <v>1513858</v>
          </cell>
          <cell r="F19" t="str">
            <v>Christmas Light</v>
          </cell>
          <cell r="G19" t="str">
            <v xml:space="preserve">NOMA </v>
          </cell>
          <cell r="H19" t="str">
            <v>NOMA 150 LED Outdoor Cluster String Light Show, Warm White/Multi-Colour</v>
          </cell>
          <cell r="I19" t="str">
            <v>Amazon</v>
          </cell>
          <cell r="J19">
            <v>13.73842701252903</v>
          </cell>
          <cell r="K19">
            <v>4.9000000000000004</v>
          </cell>
          <cell r="L19">
            <v>5.9984999999999999</v>
          </cell>
          <cell r="M19">
            <v>24.636927012529029</v>
          </cell>
          <cell r="N19">
            <v>39.99</v>
          </cell>
          <cell r="O19">
            <v>15.353072987470973</v>
          </cell>
          <cell r="P19">
            <v>0.38392280538812135</v>
          </cell>
          <cell r="Q19" t="str">
            <v xml:space="preserve"> </v>
          </cell>
          <cell r="R19" t="str">
            <v xml:space="preserve"> </v>
          </cell>
        </row>
        <row r="20">
          <cell r="C20" t="str">
            <v>B07WNRJWB3</v>
          </cell>
          <cell r="D20" t="str">
            <v>CTI1513824</v>
          </cell>
          <cell r="E20">
            <v>1513824</v>
          </cell>
          <cell r="F20" t="str">
            <v>Christmas Light</v>
          </cell>
          <cell r="G20" t="str">
            <v>NOMA</v>
          </cell>
          <cell r="H20" t="str">
            <v>"NOMA LED Christmas Lights | 25-Count C9 Clear Pure White Bulbs | 16' 8"" String Light | UL Certified | Outdoor &amp; Indoor"</v>
          </cell>
          <cell r="I20" t="str">
            <v>Amazon</v>
          </cell>
          <cell r="J20">
            <v>4.8190171900296166</v>
          </cell>
          <cell r="K20">
            <v>4.9000000000000004</v>
          </cell>
          <cell r="L20">
            <v>2.9984999999999995</v>
          </cell>
          <cell r="M20">
            <v>12.717517190029618</v>
          </cell>
          <cell r="N20">
            <v>19.989999999999998</v>
          </cell>
          <cell r="O20">
            <v>7.2724828099703807</v>
          </cell>
          <cell r="P20">
            <v>0.36380604352027918</v>
          </cell>
          <cell r="Q20">
            <v>9.7417504800000003</v>
          </cell>
          <cell r="R20">
            <v>10.248249519999998</v>
          </cell>
        </row>
        <row r="21">
          <cell r="C21" t="str">
            <v>B07SH263VW</v>
          </cell>
          <cell r="D21" t="str">
            <v>CTI0686437</v>
          </cell>
          <cell r="E21">
            <v>686437</v>
          </cell>
          <cell r="F21" t="str">
            <v>Home Organization</v>
          </cell>
          <cell r="G21" t="str">
            <v>Type A</v>
          </cell>
          <cell r="H21" t="str">
            <v>Type A Extra Tall Bed Risers | Dorm Room, Couch, Furniture and Bed Riser for Extra Height and Storage | 4 Black Rounded Risers | 5.5 Inch…</v>
          </cell>
          <cell r="I21" t="str">
            <v>Amazon</v>
          </cell>
          <cell r="J21">
            <v>4.3567500746590841</v>
          </cell>
          <cell r="K21">
            <v>5.8</v>
          </cell>
          <cell r="L21">
            <v>2.5484999999999998</v>
          </cell>
          <cell r="M21">
            <v>12.705250074659084</v>
          </cell>
          <cell r="N21">
            <v>16.989999999999998</v>
          </cell>
          <cell r="O21">
            <v>4.2847499253409147</v>
          </cell>
          <cell r="P21">
            <v>0.25219246176226695</v>
          </cell>
          <cell r="Q21">
            <v>11.521063400000001</v>
          </cell>
          <cell r="R21">
            <v>5.4689365999999975</v>
          </cell>
        </row>
        <row r="22">
          <cell r="C22" t="str">
            <v>B088P8GGP5</v>
          </cell>
          <cell r="D22" t="str">
            <v>CTI0763276</v>
          </cell>
          <cell r="E22">
            <v>763276</v>
          </cell>
          <cell r="F22" t="str">
            <v>Outdoor Recreation</v>
          </cell>
          <cell r="G22" t="str">
            <v>WOODS</v>
          </cell>
          <cell r="H22" t="str">
            <v>Woods 15 oz Vacuum Insulated Stainless Steel Wine Tumbler</v>
          </cell>
          <cell r="I22" t="str">
            <v>FedEx</v>
          </cell>
          <cell r="J22">
            <v>5.0648199600000003</v>
          </cell>
          <cell r="K22">
            <v>3.7605389243474501</v>
          </cell>
          <cell r="L22">
            <v>2.5499999999999998</v>
          </cell>
          <cell r="M22">
            <v>11.375358884347449</v>
          </cell>
          <cell r="N22">
            <v>17</v>
          </cell>
          <cell r="O22">
            <v>5.6246411156525511</v>
          </cell>
          <cell r="P22">
            <v>0.33086124209720891</v>
          </cell>
          <cell r="Q22">
            <v>6.7174707600000003</v>
          </cell>
          <cell r="R22">
            <v>10.282529239999999</v>
          </cell>
        </row>
        <row r="23">
          <cell r="C23" t="str">
            <v>B07N19JCYV</v>
          </cell>
          <cell r="D23" t="str">
            <v>CTI0522698</v>
          </cell>
          <cell r="E23">
            <v>522698</v>
          </cell>
          <cell r="F23" t="str">
            <v>Indoor Lighting</v>
          </cell>
          <cell r="G23" t="str">
            <v>NOMA</v>
          </cell>
          <cell r="H23" t="str">
            <v>NOMA Flush Mount Light Fixture | Ceiling Light with 60 W is Perfect for Your Bedroom, Kitchen, Hallway or Dining Room | White Glass</v>
          </cell>
          <cell r="I23" t="str">
            <v>Amazon</v>
          </cell>
          <cell r="J23">
            <v>5.9364881235577887</v>
          </cell>
          <cell r="K23">
            <v>5.8</v>
          </cell>
          <cell r="L23">
            <v>2.6984999999999997</v>
          </cell>
          <cell r="M23">
            <v>14.434988123557787</v>
          </cell>
          <cell r="N23">
            <v>17.989999999999998</v>
          </cell>
          <cell r="O23">
            <v>3.5550118764422116</v>
          </cell>
          <cell r="P23">
            <v>0.19761044338200179</v>
          </cell>
          <cell r="Q23">
            <v>13.213585</v>
          </cell>
          <cell r="R23">
            <v>4.7764149999999983</v>
          </cell>
        </row>
        <row r="24">
          <cell r="C24" t="str">
            <v>B07QT25D2V</v>
          </cell>
          <cell r="D24" t="str">
            <v>CTI0765582</v>
          </cell>
          <cell r="E24">
            <v>765582</v>
          </cell>
          <cell r="F24" t="str">
            <v>Camping Funiture</v>
          </cell>
          <cell r="G24" t="str">
            <v>Outbound</v>
          </cell>
          <cell r="H24" t="str">
            <v>OUTBOUND Electric Air Pump for Inflatables | Portable Quick-Fill Inflation and Deflation | Perfect for Pool Toys and Air Mattresses | 3 Nozzles, 110-120 Volt</v>
          </cell>
          <cell r="I24" t="str">
            <v>Amazon</v>
          </cell>
          <cell r="J24">
            <v>6.6899673934045003</v>
          </cell>
          <cell r="K24">
            <v>4.9000000000000004</v>
          </cell>
          <cell r="L24">
            <v>2.7734999999999999</v>
          </cell>
          <cell r="M24">
            <v>14.3634673934045</v>
          </cell>
          <cell r="N24">
            <v>18.489999999999998</v>
          </cell>
          <cell r="O24">
            <v>4.1265326065954984</v>
          </cell>
          <cell r="P24">
            <v>0.22317645249299614</v>
          </cell>
          <cell r="Q24">
            <v>17.306992010000002</v>
          </cell>
          <cell r="R24">
            <v>1.1830079899999966</v>
          </cell>
        </row>
        <row r="25">
          <cell r="C25" t="str">
            <v>B07SFKD61N</v>
          </cell>
          <cell r="D25" t="str">
            <v>CTI0682425</v>
          </cell>
          <cell r="E25">
            <v>682425</v>
          </cell>
          <cell r="F25" t="str">
            <v>Home Organization</v>
          </cell>
          <cell r="G25" t="str">
            <v>Type A</v>
          </cell>
          <cell r="H25" t="str">
            <v>Type A Wooden Shoe Rack Organizer | 2 Tier Small Shoe Rack | Stackable for Closets, Bedroom, Entryway, Front Door and Hallway | 6-Pair Shoe Storage | Natural Pine</v>
          </cell>
          <cell r="I25" t="str">
            <v>Amazon</v>
          </cell>
          <cell r="J25">
            <v>4.0436210702902367</v>
          </cell>
          <cell r="K25">
            <v>9.4</v>
          </cell>
          <cell r="L25">
            <v>2.9984999999999995</v>
          </cell>
          <cell r="M25">
            <v>16.442121070290238</v>
          </cell>
          <cell r="N25">
            <v>19.989999999999998</v>
          </cell>
          <cell r="O25">
            <v>3.5478789297097606</v>
          </cell>
          <cell r="P25">
            <v>0.17748268782940274</v>
          </cell>
          <cell r="Q25">
            <v>9.2263756200000007</v>
          </cell>
          <cell r="R25">
            <v>10.763624379999998</v>
          </cell>
        </row>
        <row r="26">
          <cell r="C26" t="str">
            <v>B07T1F8QKF</v>
          </cell>
          <cell r="D26" t="str">
            <v>0528403</v>
          </cell>
          <cell r="E26">
            <v>528403</v>
          </cell>
          <cell r="F26" t="str">
            <v>Indoor Lighting</v>
          </cell>
          <cell r="G26" t="str">
            <v>NOMA</v>
          </cell>
          <cell r="H26" t="str">
            <v>NOMA LED Light | Flush Mount Light Fixture for Bathroom, Kitchen and Living Room | Modern Ceiling Light, 7-in | Metal Base</v>
          </cell>
          <cell r="I26" t="str">
            <v>Amazon</v>
          </cell>
          <cell r="J26">
            <v>8.2366585639576577</v>
          </cell>
          <cell r="K26">
            <v>3.48</v>
          </cell>
          <cell r="L26">
            <v>2.9984999999999995</v>
          </cell>
          <cell r="M26">
            <v>14.715158563957658</v>
          </cell>
          <cell r="N26">
            <v>19.989999999999998</v>
          </cell>
          <cell r="O26">
            <v>5.2748414360423403</v>
          </cell>
          <cell r="P26">
            <v>0.26387400880652029</v>
          </cell>
          <cell r="Q26" t="str">
            <v xml:space="preserve"> </v>
          </cell>
          <cell r="R26" t="str">
            <v xml:space="preserve"> </v>
          </cell>
        </row>
        <row r="27">
          <cell r="C27" t="str">
            <v>B07WZH1NQP</v>
          </cell>
          <cell r="D27" t="str">
            <v>CTI1513852</v>
          </cell>
          <cell r="E27">
            <v>1513852</v>
          </cell>
          <cell r="F27" t="str">
            <v>Christmas Light</v>
          </cell>
          <cell r="G27" t="str">
            <v>NOMA</v>
          </cell>
          <cell r="H27" t="str">
            <v>NOMA Premium Mini LED Christmas Lights | Indoor/Outdoor String Lights | Red Bulbs | 70 Light Set | 23.6 Foot Strand</v>
          </cell>
          <cell r="I27" t="str">
            <v>Amazon</v>
          </cell>
          <cell r="J27">
            <v>4.8208127798567073</v>
          </cell>
          <cell r="K27">
            <v>4.9000000000000004</v>
          </cell>
          <cell r="L27">
            <v>2.9984999999999995</v>
          </cell>
          <cell r="M27">
            <v>12.719312779856708</v>
          </cell>
          <cell r="N27">
            <v>19.989999999999998</v>
          </cell>
          <cell r="O27">
            <v>7.2706872201432908</v>
          </cell>
          <cell r="P27">
            <v>0.36371621911672292</v>
          </cell>
          <cell r="Q27">
            <v>12.745336450000002</v>
          </cell>
          <cell r="R27">
            <v>7.2446635499999967</v>
          </cell>
        </row>
        <row r="28">
          <cell r="C28" t="str">
            <v>B07VV742HH</v>
          </cell>
          <cell r="D28" t="str">
            <v>CTI1422895</v>
          </cell>
          <cell r="E28">
            <v>1422895</v>
          </cell>
          <cell r="F28" t="str">
            <v>Bakeware</v>
          </cell>
          <cell r="G28" t="str">
            <v>Paderno</v>
          </cell>
          <cell r="H28" t="str">
            <v>Paderno Springform Pan | Premium Aluminum Non-Stick Cheesecake Pan with Removable Bottom | 9-Inch</v>
          </cell>
          <cell r="I28" t="str">
            <v>Amazon</v>
          </cell>
          <cell r="J28">
            <v>5.9047944567137192</v>
          </cell>
          <cell r="K28">
            <v>4.9000000000000004</v>
          </cell>
          <cell r="L28">
            <v>2.9984999999999995</v>
          </cell>
          <cell r="M28">
            <v>13.803294456713719</v>
          </cell>
          <cell r="N28">
            <v>19.989999999999998</v>
          </cell>
          <cell r="O28">
            <v>6.1867055432862799</v>
          </cell>
          <cell r="P28">
            <v>0.30949002217540172</v>
          </cell>
          <cell r="Q28">
            <v>16.513336070000001</v>
          </cell>
          <cell r="R28">
            <v>3.4766639299999973</v>
          </cell>
        </row>
        <row r="29">
          <cell r="C29" t="str">
            <v>B07X3NFXGN</v>
          </cell>
          <cell r="D29" t="str">
            <v>CTI1513875</v>
          </cell>
          <cell r="E29">
            <v>1513875</v>
          </cell>
          <cell r="F29" t="str">
            <v>Christmas Light</v>
          </cell>
          <cell r="G29" t="str">
            <v>NOMA</v>
          </cell>
          <cell r="H29" t="str">
            <v>B07RD8KWML</v>
          </cell>
          <cell r="I29" t="str">
            <v>Amazon</v>
          </cell>
          <cell r="J29">
            <v>4.8381353187449978</v>
          </cell>
          <cell r="K29">
            <v>4.9000000000000004</v>
          </cell>
          <cell r="L29">
            <v>2.9984999999999995</v>
          </cell>
          <cell r="M29">
            <v>12.736635318744998</v>
          </cell>
          <cell r="N29">
            <v>19.989999999999998</v>
          </cell>
          <cell r="O29">
            <v>7.2533646812550003</v>
          </cell>
          <cell r="P29">
            <v>0.36284965889219617</v>
          </cell>
          <cell r="Q29">
            <v>12.459681080000001</v>
          </cell>
          <cell r="R29">
            <v>7.5303189199999974</v>
          </cell>
        </row>
        <row r="30">
          <cell r="C30" t="str">
            <v>B07WZGZKFY</v>
          </cell>
          <cell r="D30" t="str">
            <v>CTI1513873</v>
          </cell>
          <cell r="E30">
            <v>1513873</v>
          </cell>
          <cell r="F30" t="str">
            <v>Christmas Light</v>
          </cell>
          <cell r="G30" t="str">
            <v>NOMA</v>
          </cell>
          <cell r="H30" t="str">
            <v>NOMA Premium Mini LED Christmas Lights | Indoor/Outdoor String Lights | Blue and Clear Pure White Bulbs | 70 Light Set | 23.6 Foot Strand</v>
          </cell>
          <cell r="I30" t="str">
            <v>Amazon</v>
          </cell>
          <cell r="J30">
            <v>4.8381353187449978</v>
          </cell>
          <cell r="K30">
            <v>4.9000000000000004</v>
          </cell>
          <cell r="L30">
            <v>2.9984999999999995</v>
          </cell>
          <cell r="M30">
            <v>12.736635318744998</v>
          </cell>
          <cell r="N30">
            <v>19.989999999999998</v>
          </cell>
          <cell r="O30">
            <v>7.2533646812550003</v>
          </cell>
          <cell r="P30">
            <v>0.36284965889219617</v>
          </cell>
          <cell r="Q30">
            <v>12.619068</v>
          </cell>
          <cell r="R30">
            <v>7.370931999999998</v>
          </cell>
        </row>
        <row r="31">
          <cell r="C31" t="str">
            <v>B07X3LMLM6</v>
          </cell>
          <cell r="D31" t="str">
            <v>CTI1513853</v>
          </cell>
          <cell r="E31">
            <v>1513853</v>
          </cell>
          <cell r="F31" t="str">
            <v>Christmas Light</v>
          </cell>
          <cell r="G31" t="str">
            <v>NOMA</v>
          </cell>
          <cell r="H31" t="str">
            <v>NOMA Premium Mini LED Christmas Lights | Indoor/Outdoor String Lights | Clear Warm White Bulbs | 70 Light Set | 23.6 Foot Strand</v>
          </cell>
          <cell r="I31" t="str">
            <v>Amazon</v>
          </cell>
          <cell r="J31">
            <v>4.8381353187449978</v>
          </cell>
          <cell r="K31">
            <v>4.9000000000000004</v>
          </cell>
          <cell r="L31">
            <v>2.9984999999999995</v>
          </cell>
          <cell r="M31">
            <v>12.736635318744998</v>
          </cell>
          <cell r="N31">
            <v>19.989999999999998</v>
          </cell>
          <cell r="O31">
            <v>7.2533646812550003</v>
          </cell>
          <cell r="P31">
            <v>0.36284965889219617</v>
          </cell>
          <cell r="Q31">
            <v>12.94621328</v>
          </cell>
          <cell r="R31">
            <v>7.0437867199999982</v>
          </cell>
        </row>
        <row r="32">
          <cell r="C32" t="str">
            <v>B07X1LQHB5</v>
          </cell>
          <cell r="D32" t="str">
            <v>CTI1513849</v>
          </cell>
          <cell r="E32">
            <v>1513849</v>
          </cell>
          <cell r="F32" t="str">
            <v>Christmas Light</v>
          </cell>
          <cell r="G32" t="str">
            <v>NOMA</v>
          </cell>
          <cell r="H32" t="str">
            <v>NOMA Premium Mini LED Christmas Lights | Indoor/Outdoor String Lights | Multicolor Bulbs | 70 Light Set | 23.6 Foot Strand</v>
          </cell>
          <cell r="I32" t="str">
            <v>Amazon</v>
          </cell>
          <cell r="J32">
            <v>4.8381353187449978</v>
          </cell>
          <cell r="K32">
            <v>4.9000000000000004</v>
          </cell>
          <cell r="L32">
            <v>2.9984999999999995</v>
          </cell>
          <cell r="M32">
            <v>12.736635318744998</v>
          </cell>
          <cell r="N32">
            <v>19.989999999999998</v>
          </cell>
          <cell r="O32">
            <v>7.2533646812550003</v>
          </cell>
          <cell r="P32">
            <v>0.36284965889219617</v>
          </cell>
          <cell r="Q32">
            <v>12.80007421</v>
          </cell>
          <cell r="R32">
            <v>7.1899257899999984</v>
          </cell>
        </row>
        <row r="33">
          <cell r="C33" t="str">
            <v>B07X4L727W</v>
          </cell>
          <cell r="D33" t="str">
            <v>CTI1513874</v>
          </cell>
          <cell r="E33">
            <v>1513874</v>
          </cell>
          <cell r="F33" t="str">
            <v>Christmas Light</v>
          </cell>
          <cell r="G33" t="str">
            <v>NOMA</v>
          </cell>
          <cell r="H33" t="str">
            <v>NOMA Premium Mini LED Christmas Lights | Indoor/Outdoor String Lights | Purple, Blue and Green Bulbs | 70 Light Set | 23.6 Foot Strand…</v>
          </cell>
          <cell r="I33" t="str">
            <v>Amazon</v>
          </cell>
          <cell r="J33">
            <v>4.8381353187449978</v>
          </cell>
          <cell r="K33">
            <v>4.9000000000000004</v>
          </cell>
          <cell r="L33">
            <v>2.9984999999999995</v>
          </cell>
          <cell r="M33">
            <v>12.736635318744998</v>
          </cell>
          <cell r="N33">
            <v>19.989999999999998</v>
          </cell>
          <cell r="O33">
            <v>7.2533646812550003</v>
          </cell>
          <cell r="P33">
            <v>0.36284965889219617</v>
          </cell>
          <cell r="Q33">
            <v>12.644203879999999</v>
          </cell>
          <cell r="R33">
            <v>7.3457961199999993</v>
          </cell>
        </row>
        <row r="34">
          <cell r="C34" t="str">
            <v>B07WZGZCB2</v>
          </cell>
          <cell r="D34" t="str">
            <v>CTI1513876</v>
          </cell>
          <cell r="E34">
            <v>1513876</v>
          </cell>
          <cell r="F34" t="str">
            <v>Christmas Light</v>
          </cell>
          <cell r="G34" t="str">
            <v>NOMA</v>
          </cell>
          <cell r="H34" t="str">
            <v>NOMA Premium Mini LED Christmas Lights | Indoor/Outdoor String Lights | Red and Clear Pure White Bulbs | 70 Light Set | 23.6 Foot Strand</v>
          </cell>
          <cell r="I34" t="str">
            <v>Amazon</v>
          </cell>
          <cell r="J34">
            <v>4.8381353187449978</v>
          </cell>
          <cell r="K34">
            <v>4.9000000000000004</v>
          </cell>
          <cell r="L34">
            <v>2.9984999999999995</v>
          </cell>
          <cell r="M34">
            <v>12.736635318744998</v>
          </cell>
          <cell r="N34">
            <v>19.989999999999998</v>
          </cell>
          <cell r="O34">
            <v>7.2533646812550003</v>
          </cell>
          <cell r="P34">
            <v>0.36284965889219617</v>
          </cell>
          <cell r="Q34">
            <v>12.584655160000001</v>
          </cell>
          <cell r="R34">
            <v>7.4053448399999979</v>
          </cell>
        </row>
        <row r="35">
          <cell r="C35" t="str">
            <v>B07X4LYPZ5</v>
          </cell>
          <cell r="D35" t="str">
            <v>CTI1513850</v>
          </cell>
          <cell r="E35">
            <v>1513850</v>
          </cell>
          <cell r="F35" t="str">
            <v>Christmas Light</v>
          </cell>
          <cell r="G35" t="str">
            <v>NOMA</v>
          </cell>
          <cell r="H35" t="str">
            <v>NOMA Premium Mini LED Christmas Lights | Indoor/Outdoor String Lights | Red, Green, and Clear Pure White Bulbs | 70 Light Set | 23.6 Foot Strand</v>
          </cell>
          <cell r="I35" t="str">
            <v>Amazon</v>
          </cell>
          <cell r="J35">
            <v>4.8441190052597332</v>
          </cell>
          <cell r="K35">
            <v>4.9000000000000004</v>
          </cell>
          <cell r="L35">
            <v>2.9984999999999995</v>
          </cell>
          <cell r="M35">
            <v>12.742619005259733</v>
          </cell>
          <cell r="N35">
            <v>19.989999999999998</v>
          </cell>
          <cell r="O35">
            <v>7.247380994740265</v>
          </cell>
          <cell r="P35">
            <v>0.36255032489946298</v>
          </cell>
          <cell r="Q35">
            <v>12.70464349</v>
          </cell>
          <cell r="R35">
            <v>7.285356509999998</v>
          </cell>
        </row>
        <row r="36">
          <cell r="C36" t="str">
            <v>B07X1LPHD3</v>
          </cell>
          <cell r="D36" t="str">
            <v>CTI1513851</v>
          </cell>
          <cell r="E36">
            <v>1513851</v>
          </cell>
          <cell r="F36" t="str">
            <v>Christmas Light</v>
          </cell>
          <cell r="G36" t="str">
            <v>NOMA</v>
          </cell>
          <cell r="H36" t="str">
            <v>NOMA Premium Mini LED Christmas Lights | Indoor/Outdoor String Lights | Clear Cool White Bulbs | 70 Light Set | 23.6 Foot Strand</v>
          </cell>
          <cell r="I36" t="str">
            <v>Amazon</v>
          </cell>
          <cell r="J36">
            <v>4.8487692087612499</v>
          </cell>
          <cell r="K36">
            <v>4.9000000000000004</v>
          </cell>
          <cell r="L36">
            <v>2.9984999999999995</v>
          </cell>
          <cell r="M36">
            <v>12.747269208761249</v>
          </cell>
          <cell r="N36">
            <v>19.989999999999998</v>
          </cell>
          <cell r="O36">
            <v>7.2427307912387491</v>
          </cell>
          <cell r="P36">
            <v>0.36231769841114303</v>
          </cell>
          <cell r="Q36">
            <v>12.819391970000002</v>
          </cell>
          <cell r="R36">
            <v>7.1706080299999968</v>
          </cell>
        </row>
        <row r="37">
          <cell r="C37" t="str">
            <v>B07WZH1Q55</v>
          </cell>
          <cell r="D37" t="str">
            <v>CTI1513855</v>
          </cell>
          <cell r="E37">
            <v>1513855</v>
          </cell>
          <cell r="F37" t="str">
            <v>Christmas Light</v>
          </cell>
          <cell r="G37" t="str">
            <v>NOMA</v>
          </cell>
          <cell r="H37" t="str">
            <v>NOMA Premium Mini LED Christmas Lights | Indoor/Outdoor String Lights | Warm and Clear Pure White Bulbs | 70 Light Set | 23.6 Foot Strand…</v>
          </cell>
          <cell r="I37" t="str">
            <v>Amazon</v>
          </cell>
          <cell r="J37">
            <v>4.8487692087612499</v>
          </cell>
          <cell r="K37">
            <v>4.9000000000000004</v>
          </cell>
          <cell r="L37">
            <v>2.9984999999999995</v>
          </cell>
          <cell r="M37">
            <v>12.747269208761249</v>
          </cell>
          <cell r="N37">
            <v>19.989999999999998</v>
          </cell>
          <cell r="O37">
            <v>7.2427307912387491</v>
          </cell>
          <cell r="P37">
            <v>0.36231769841114303</v>
          </cell>
          <cell r="Q37">
            <v>12.730004210000001</v>
          </cell>
          <cell r="R37">
            <v>7.2599957899999978</v>
          </cell>
        </row>
        <row r="38">
          <cell r="C38" t="str">
            <v>B07X4L5HPR</v>
          </cell>
          <cell r="D38" t="str">
            <v>CTI1513848</v>
          </cell>
          <cell r="E38">
            <v>1513848</v>
          </cell>
          <cell r="F38" t="str">
            <v>Christmas Light</v>
          </cell>
          <cell r="G38" t="str">
            <v>NOMA</v>
          </cell>
          <cell r="H38" t="str">
            <v>NOMA Premium Mini LED Christmas Lights | Indoor/Outdoor String Lights | Blue Bulbs | 70 Light Set | 23.6 Foot Strand</v>
          </cell>
          <cell r="I38" t="str">
            <v>Amazon</v>
          </cell>
          <cell r="J38">
            <v>4.8603373862389905</v>
          </cell>
          <cell r="K38">
            <v>4.9000000000000004</v>
          </cell>
          <cell r="L38">
            <v>2.9984999999999995</v>
          </cell>
          <cell r="M38">
            <v>12.758837386238991</v>
          </cell>
          <cell r="N38">
            <v>19.989999999999998</v>
          </cell>
          <cell r="O38">
            <v>7.2311626137610077</v>
          </cell>
          <cell r="P38">
            <v>0.36173900018814448</v>
          </cell>
          <cell r="Q38">
            <v>12.683527780000002</v>
          </cell>
          <cell r="R38">
            <v>7.3064722199999963</v>
          </cell>
        </row>
        <row r="39">
          <cell r="C39" t="str">
            <v>B07WSQBJ3T</v>
          </cell>
          <cell r="D39" t="str">
            <v>CTI1513843</v>
          </cell>
          <cell r="E39">
            <v>1513843</v>
          </cell>
          <cell r="F39" t="str">
            <v>Christmas Light</v>
          </cell>
          <cell r="G39" t="str">
            <v>NOMA</v>
          </cell>
          <cell r="H39" t="str">
            <v>NOMA LED Christmas Lights | 25-Count C9 Red and Green Bulbs | 16' 8" String Light | UL Certified | Outdoor &amp; Indoor…</v>
          </cell>
          <cell r="I39" t="str">
            <v>Amazon</v>
          </cell>
          <cell r="J39">
            <v>4.9240693215519702</v>
          </cell>
          <cell r="K39">
            <v>4.9000000000000004</v>
          </cell>
          <cell r="L39">
            <v>2.9984999999999995</v>
          </cell>
          <cell r="M39">
            <v>12.82256932155197</v>
          </cell>
          <cell r="N39">
            <v>19.989999999999998</v>
          </cell>
          <cell r="O39">
            <v>7.1674306784480279</v>
          </cell>
          <cell r="P39">
            <v>0.35855080932706496</v>
          </cell>
          <cell r="Q39">
            <v>9.8197437800000014</v>
          </cell>
          <cell r="R39">
            <v>10.170256219999997</v>
          </cell>
        </row>
        <row r="40">
          <cell r="C40" t="str">
            <v>B07WTN6KPL</v>
          </cell>
          <cell r="D40" t="str">
            <v>CTI1513844</v>
          </cell>
          <cell r="E40">
            <v>1513844</v>
          </cell>
          <cell r="F40" t="str">
            <v>Christmas Light</v>
          </cell>
          <cell r="G40" t="str">
            <v>NOMA</v>
          </cell>
          <cell r="H40" t="str">
            <v>"NOMA LED Christmas Lights | 25-Count C9 Green Bulbs | 16' 8"" String Light | UL Certified | Outdoor &amp; Indoor"</v>
          </cell>
          <cell r="I40" t="str">
            <v>Amazon</v>
          </cell>
          <cell r="J40">
            <v>4.9658999192596616</v>
          </cell>
          <cell r="K40">
            <v>4.9000000000000004</v>
          </cell>
          <cell r="L40">
            <v>2.9984999999999995</v>
          </cell>
          <cell r="M40">
            <v>12.864399919259661</v>
          </cell>
          <cell r="N40">
            <v>19.989999999999998</v>
          </cell>
          <cell r="O40">
            <v>7.1256000807403375</v>
          </cell>
          <cell r="P40">
            <v>0.35645823315359371</v>
          </cell>
          <cell r="Q40">
            <v>9.5796015700000012</v>
          </cell>
          <cell r="R40">
            <v>10.410398429999997</v>
          </cell>
        </row>
        <row r="41">
          <cell r="C41" t="str">
            <v>B07WSRCH77</v>
          </cell>
          <cell r="D41" t="str">
            <v>CTI1513842</v>
          </cell>
          <cell r="E41">
            <v>1513842</v>
          </cell>
          <cell r="F41" t="str">
            <v>Christmas Light</v>
          </cell>
          <cell r="G41" t="str">
            <v>NOMA</v>
          </cell>
          <cell r="H41" t="str">
            <v>"NOMA LED Christmas Lights | 25-Count C9 Purple, Blue, and Green Bulbs | 16' 8"" String Light | UL Certified | Outdoor &amp; Indoor"</v>
          </cell>
          <cell r="I41" t="str">
            <v>Amazon</v>
          </cell>
          <cell r="J41">
            <v>4.9706095774178163</v>
          </cell>
          <cell r="K41">
            <v>4.9000000000000004</v>
          </cell>
          <cell r="L41">
            <v>2.9984999999999995</v>
          </cell>
          <cell r="M41">
            <v>12.869109577417817</v>
          </cell>
          <cell r="N41">
            <v>19.989999999999998</v>
          </cell>
          <cell r="O41">
            <v>7.1208904225821819</v>
          </cell>
          <cell r="P41">
            <v>0.35622263244533181</v>
          </cell>
          <cell r="Q41">
            <v>9.8683685099999998</v>
          </cell>
          <cell r="R41">
            <v>10.121631489999999</v>
          </cell>
        </row>
        <row r="42">
          <cell r="C42" t="str">
            <v>B07WSRC93K</v>
          </cell>
          <cell r="D42" t="str">
            <v>CTI1513841</v>
          </cell>
          <cell r="E42">
            <v>1513841</v>
          </cell>
          <cell r="F42" t="str">
            <v>Christmas Light</v>
          </cell>
          <cell r="G42" t="str">
            <v>NOMA</v>
          </cell>
          <cell r="H42" t="str">
            <v>"NOMA LED Christmas Lights | 25-Count C9 Blue and Clear Pure White Bulbs | 16' 8"" String Light | UL Certified | Outdoor &amp; Indoor"</v>
          </cell>
          <cell r="I42" t="str">
            <v>Amazon</v>
          </cell>
          <cell r="J42">
            <v>4.976062418783977</v>
          </cell>
          <cell r="K42">
            <v>4.9000000000000004</v>
          </cell>
          <cell r="L42">
            <v>2.9984999999999995</v>
          </cell>
          <cell r="M42">
            <v>12.874562418783977</v>
          </cell>
          <cell r="N42">
            <v>19.989999999999998</v>
          </cell>
          <cell r="O42">
            <v>7.1154375812160211</v>
          </cell>
          <cell r="P42">
            <v>0.355949853987795</v>
          </cell>
          <cell r="Q42">
            <v>9.8302558199999996</v>
          </cell>
          <cell r="R42">
            <v>10.159744179999999</v>
          </cell>
        </row>
        <row r="43">
          <cell r="C43" t="str">
            <v>B07WNRKYDC</v>
          </cell>
          <cell r="D43" t="str">
            <v>CTI1513840</v>
          </cell>
          <cell r="E43">
            <v>1513840</v>
          </cell>
          <cell r="F43" t="str">
            <v>Christmas Light</v>
          </cell>
          <cell r="G43" t="str">
            <v>NOMA</v>
          </cell>
          <cell r="H43" t="str">
            <v>"NOMA LED Christmas Lights | 25-Count C9 Red and Clear Pure White Bulbs | 16' 8"" String Light | UL Certified | Outdoor &amp; Indoor"</v>
          </cell>
          <cell r="I43" t="str">
            <v>Amazon</v>
          </cell>
          <cell r="J43">
            <v>4.9914993957045315</v>
          </cell>
          <cell r="K43">
            <v>4.9000000000000004</v>
          </cell>
          <cell r="L43">
            <v>2.9984999999999995</v>
          </cell>
          <cell r="M43">
            <v>12.889999395704532</v>
          </cell>
          <cell r="N43">
            <v>19.989999999999998</v>
          </cell>
          <cell r="O43">
            <v>7.1000006042954666</v>
          </cell>
          <cell r="P43">
            <v>0.35517761902428552</v>
          </cell>
          <cell r="Q43">
            <v>9.8263503800000009</v>
          </cell>
          <cell r="R43">
            <v>10.163649619999997</v>
          </cell>
        </row>
        <row r="44">
          <cell r="C44" t="str">
            <v>B07WTNZ9Q8</v>
          </cell>
          <cell r="D44" t="str">
            <v>CTI1513825</v>
          </cell>
          <cell r="E44">
            <v>1513825</v>
          </cell>
          <cell r="F44" t="str">
            <v>Christmas Light</v>
          </cell>
          <cell r="G44" t="str">
            <v>NOMA</v>
          </cell>
          <cell r="H44" t="str">
            <v>"NOMA LED Christmas Lights | 25-Count C9 Red Bulbs | 16' 8"" String Light | UL Certified | Outdoor &amp; Indoor"</v>
          </cell>
          <cell r="I44" t="str">
            <v>Amazon</v>
          </cell>
          <cell r="J44">
            <v>4.9953257275354588</v>
          </cell>
          <cell r="K44">
            <v>4.9000000000000004</v>
          </cell>
          <cell r="L44">
            <v>2.9984999999999995</v>
          </cell>
          <cell r="M44">
            <v>12.893825727535459</v>
          </cell>
          <cell r="N44">
            <v>19.989999999999998</v>
          </cell>
          <cell r="O44">
            <v>7.0961742724645394</v>
          </cell>
          <cell r="P44">
            <v>0.35498620672659031</v>
          </cell>
          <cell r="Q44">
            <v>9.6344709999999996</v>
          </cell>
          <cell r="R44">
            <v>10.355528999999999</v>
          </cell>
        </row>
        <row r="45">
          <cell r="C45" t="str">
            <v>B07N1VM4RL</v>
          </cell>
          <cell r="D45" t="str">
            <v>CTI0524193</v>
          </cell>
          <cell r="E45">
            <v>524193</v>
          </cell>
          <cell r="F45" t="str">
            <v>Christmas Light</v>
          </cell>
          <cell r="G45" t="str">
            <v>NOMA</v>
          </cell>
          <cell r="H45" t="str">
            <v>NOMA Mini String Lights | 2.5V Clear Bulbs | Outdoor &amp; Indoor | 50 Light Set | 11.6 Foot Strand | UL Certified, Warm White</v>
          </cell>
          <cell r="I45" t="str">
            <v>Amazon</v>
          </cell>
          <cell r="J45">
            <v>2.3413156154705548</v>
          </cell>
          <cell r="K45">
            <v>2.63</v>
          </cell>
          <cell r="L45">
            <v>1.4984999999999999</v>
          </cell>
          <cell r="M45">
            <v>6.4698156154705551</v>
          </cell>
          <cell r="N45">
            <v>9.99</v>
          </cell>
          <cell r="O45">
            <v>3.5201843845294452</v>
          </cell>
          <cell r="P45">
            <v>0.35237080926220671</v>
          </cell>
          <cell r="Q45">
            <v>9.9992161500000005</v>
          </cell>
          <cell r="R45">
            <v>-9.2161500000003116E-3</v>
          </cell>
        </row>
        <row r="46">
          <cell r="C46" t="str">
            <v>B07WNRKQ7S</v>
          </cell>
          <cell r="D46" t="str">
            <v>CTI1513827</v>
          </cell>
          <cell r="E46">
            <v>1513827</v>
          </cell>
          <cell r="F46" t="str">
            <v>Christmas Light</v>
          </cell>
          <cell r="G46" t="str">
            <v>NOMA</v>
          </cell>
          <cell r="H46" t="str">
            <v>"NOMA LED Christmas Lights | 25-Count C9 Clear Cool White Bulbs | 16' 8"" String Light | UL Certified | Outdoor &amp; Indoor"</v>
          </cell>
          <cell r="I46" t="str">
            <v>Amazon</v>
          </cell>
          <cell r="J46">
            <v>5.090538113383829</v>
          </cell>
          <cell r="K46">
            <v>4.9000000000000004</v>
          </cell>
          <cell r="L46">
            <v>2.9984999999999995</v>
          </cell>
          <cell r="M46">
            <v>12.989038113383829</v>
          </cell>
          <cell r="N46">
            <v>19.989999999999998</v>
          </cell>
          <cell r="O46">
            <v>7.0009618866161691</v>
          </cell>
          <cell r="P46">
            <v>0.35022320593377537</v>
          </cell>
          <cell r="Q46">
            <v>9.6767078099999999</v>
          </cell>
          <cell r="R46">
            <v>10.313292189999999</v>
          </cell>
        </row>
        <row r="47">
          <cell r="C47" t="str">
            <v>B07WSQRTQF</v>
          </cell>
          <cell r="D47" t="str">
            <v>CTI1513829</v>
          </cell>
          <cell r="E47">
            <v>1513829</v>
          </cell>
          <cell r="F47" t="str">
            <v>Christmas Light</v>
          </cell>
          <cell r="G47" t="str">
            <v>NOMA</v>
          </cell>
          <cell r="H47" t="str">
            <v>"NOMA LED Christmas Lights | 25-Count C9 Clear Warm White Bulbs | 16' 8"" String Light | UL Certified | Outdoor &amp; Indoor"</v>
          </cell>
          <cell r="I47" t="str">
            <v>Amazon</v>
          </cell>
          <cell r="J47">
            <v>5.090538113383829</v>
          </cell>
          <cell r="K47">
            <v>4.9000000000000004</v>
          </cell>
          <cell r="L47">
            <v>2.9984999999999995</v>
          </cell>
          <cell r="M47">
            <v>12.989038113383829</v>
          </cell>
          <cell r="N47">
            <v>19.989999999999998</v>
          </cell>
          <cell r="O47">
            <v>7.0009618866161691</v>
          </cell>
          <cell r="P47">
            <v>0.35022320593377537</v>
          </cell>
          <cell r="Q47">
            <v>9.7538279299999999</v>
          </cell>
          <cell r="R47">
            <v>10.236172069999999</v>
          </cell>
        </row>
        <row r="48">
          <cell r="C48" t="str">
            <v>B07WRM6745</v>
          </cell>
          <cell r="D48" t="str">
            <v>CTI1513828</v>
          </cell>
          <cell r="E48">
            <v>1513828</v>
          </cell>
          <cell r="F48" t="str">
            <v>Christmas Light</v>
          </cell>
          <cell r="G48" t="str">
            <v>NOMA</v>
          </cell>
          <cell r="H48" t="str">
            <v>"NOMA LED Christmas Lights | 25-Count C9 Multicolor Bulbs | 16' 8"" String Light | UL Certified | Outdoor &amp; Indoor"</v>
          </cell>
          <cell r="I48" t="str">
            <v>Amazon</v>
          </cell>
          <cell r="J48">
            <v>5.090538113383829</v>
          </cell>
          <cell r="K48">
            <v>4.9000000000000004</v>
          </cell>
          <cell r="L48">
            <v>2.9984999999999995</v>
          </cell>
          <cell r="M48">
            <v>12.989038113383829</v>
          </cell>
          <cell r="N48">
            <v>19.989999999999998</v>
          </cell>
          <cell r="O48">
            <v>7.0009618866161691</v>
          </cell>
          <cell r="P48">
            <v>0.35022320593377537</v>
          </cell>
          <cell r="Q48">
            <v>9.6929163100000011</v>
          </cell>
          <cell r="R48">
            <v>10.297083689999997</v>
          </cell>
        </row>
        <row r="49">
          <cell r="C49" t="str">
            <v>B07VDGLP1C</v>
          </cell>
          <cell r="D49" t="str">
            <v>CTI1513697</v>
          </cell>
          <cell r="E49">
            <v>1513697</v>
          </cell>
          <cell r="F49" t="str">
            <v>Christmas Light</v>
          </cell>
          <cell r="G49" t="str">
            <v>NOMA</v>
          </cell>
          <cell r="H49" t="str">
            <v>NOMA C9 LED Quick Clip Christmas Lights, 100 Lights | Simple Built-in Clip-On Outdoor String Lights | Clear Warm White Bulbs | UL Certified | 100 Light Set | 66.8 Foot Strand…</v>
          </cell>
          <cell r="I49" t="str">
            <v>Amazon</v>
          </cell>
          <cell r="J49">
            <v>28.199157216960845</v>
          </cell>
          <cell r="K49">
            <v>6.94</v>
          </cell>
          <cell r="L49">
            <v>10.498499999999998</v>
          </cell>
          <cell r="M49">
            <v>45.637657216960847</v>
          </cell>
          <cell r="N49">
            <v>69.989999999999995</v>
          </cell>
          <cell r="O49">
            <v>24.352342783039148</v>
          </cell>
          <cell r="P49">
            <v>0.34794031694583727</v>
          </cell>
          <cell r="Q49">
            <v>55.270863340000005</v>
          </cell>
          <cell r="R49">
            <v>14.71913665999999</v>
          </cell>
        </row>
        <row r="50">
          <cell r="C50" t="str">
            <v>B07VFKQF8F</v>
          </cell>
          <cell r="D50" t="str">
            <v>CTI1513696</v>
          </cell>
          <cell r="E50">
            <v>1513696</v>
          </cell>
          <cell r="F50" t="str">
            <v>Christmas Light</v>
          </cell>
          <cell r="G50" t="str">
            <v>NOMA</v>
          </cell>
          <cell r="H50" t="str">
            <v>NOMA C9 LED Quick Clip Christmas Lights, 100 Lights | Simple Built-in Clip-On Outdoor String Lights | Multi-Color Bulbs | UL Certified | 100 Light Set | 66.8 Foot Strand…</v>
          </cell>
          <cell r="I50" t="str">
            <v>Amazon</v>
          </cell>
          <cell r="J50">
            <v>28.199157216960845</v>
          </cell>
          <cell r="K50">
            <v>6.94</v>
          </cell>
          <cell r="L50">
            <v>10.498499999999998</v>
          </cell>
          <cell r="M50">
            <v>45.637657216960847</v>
          </cell>
          <cell r="N50">
            <v>69.989999999999995</v>
          </cell>
          <cell r="O50">
            <v>24.352342783039148</v>
          </cell>
          <cell r="P50">
            <v>0.34794031694583727</v>
          </cell>
          <cell r="Q50">
            <v>53.9796719</v>
          </cell>
          <cell r="R50">
            <v>16.010328099999995</v>
          </cell>
        </row>
        <row r="51">
          <cell r="C51" t="str">
            <v>B07XVSBVXH</v>
          </cell>
          <cell r="D51" t="str">
            <v>CTI0437360</v>
          </cell>
          <cell r="E51">
            <v>437360</v>
          </cell>
          <cell r="F51" t="str">
            <v>Home Air</v>
          </cell>
          <cell r="G51" t="str">
            <v>NOMA</v>
          </cell>
          <cell r="H51" t="str">
            <v>NOMA 4L Evaporative Filter</v>
          </cell>
          <cell r="I51" t="str">
            <v>Amazon</v>
          </cell>
          <cell r="J51">
            <v>6.404789249626619</v>
          </cell>
          <cell r="K51">
            <v>3.48</v>
          </cell>
          <cell r="L51">
            <v>2.9984999999999995</v>
          </cell>
          <cell r="M51">
            <v>12.883289249626619</v>
          </cell>
          <cell r="N51">
            <v>19.989999999999998</v>
          </cell>
          <cell r="O51">
            <v>7.1067107503733791</v>
          </cell>
          <cell r="P51">
            <v>0.35551329416575184</v>
          </cell>
          <cell r="Q51">
            <v>23.056307120000003</v>
          </cell>
          <cell r="R51">
            <v>-3.0663071200000047</v>
          </cell>
        </row>
        <row r="52">
          <cell r="C52" t="str">
            <v>B08BJCMF6H</v>
          </cell>
          <cell r="D52" t="str">
            <v>CTI1513409</v>
          </cell>
          <cell r="E52">
            <v>1513409</v>
          </cell>
          <cell r="F52" t="str">
            <v>Christmas Light</v>
          </cell>
          <cell r="G52" t="str">
            <v xml:space="preserve">NOMA </v>
          </cell>
          <cell r="H52" t="str">
            <v>NOMA 70 Outdoor Mini Icicle LED Christmas Lights, Multi-Coloured</v>
          </cell>
          <cell r="I52" t="str">
            <v>Amazon</v>
          </cell>
          <cell r="J52">
            <v>5.2748548586233035</v>
          </cell>
          <cell r="K52">
            <v>4.9000000000000004</v>
          </cell>
          <cell r="L52">
            <v>2.9984999999999995</v>
          </cell>
          <cell r="M52">
            <v>13.173354858623304</v>
          </cell>
          <cell r="N52">
            <v>19.989999999999998</v>
          </cell>
          <cell r="O52">
            <v>6.8166451413766946</v>
          </cell>
          <cell r="P52">
            <v>0.34100275844805877</v>
          </cell>
          <cell r="Q52" t="str">
            <v xml:space="preserve"> </v>
          </cell>
          <cell r="R52" t="str">
            <v xml:space="preserve"> </v>
          </cell>
        </row>
        <row r="53">
          <cell r="C53" t="str">
            <v>B07WT5SGYR</v>
          </cell>
          <cell r="D53" t="str">
            <v>CTI1513638</v>
          </cell>
          <cell r="E53">
            <v>1513638</v>
          </cell>
          <cell r="F53" t="str">
            <v>Christmas Light</v>
          </cell>
          <cell r="G53" t="str">
            <v>NOMA</v>
          </cell>
          <cell r="H53" t="str">
            <v>"NOMA LED Christmas Lights | 70-Count C6 Red Bulbs | 23' 8"" String Light | UL Certified | Outdoor &amp; Indoor"</v>
          </cell>
          <cell r="I53" t="str">
            <v>Amazon</v>
          </cell>
          <cell r="J53">
            <v>5.2869326805702128</v>
          </cell>
          <cell r="K53">
            <v>4.9000000000000004</v>
          </cell>
          <cell r="L53">
            <v>2.9984999999999995</v>
          </cell>
          <cell r="M53">
            <v>13.185432680570212</v>
          </cell>
          <cell r="N53">
            <v>19.989999999999998</v>
          </cell>
          <cell r="O53">
            <v>6.8045673194297862</v>
          </cell>
          <cell r="P53">
            <v>0.34039856525411638</v>
          </cell>
          <cell r="Q53">
            <v>12.754580300000001</v>
          </cell>
          <cell r="R53">
            <v>7.2354196999999978</v>
          </cell>
        </row>
        <row r="54">
          <cell r="C54" t="str">
            <v>B08BJBSXMF</v>
          </cell>
          <cell r="D54" t="str">
            <v>CTI1513411</v>
          </cell>
          <cell r="E54">
            <v>1513411</v>
          </cell>
          <cell r="F54" t="str">
            <v>Christmas Light</v>
          </cell>
          <cell r="G54" t="str">
            <v xml:space="preserve">NOMA </v>
          </cell>
          <cell r="H54" t="str">
            <v>NOMA 70 Outdoor Mini Icicle LED Christmas Lights, Warm White</v>
          </cell>
          <cell r="I54" t="str">
            <v>Amazon</v>
          </cell>
          <cell r="J54">
            <v>5.2874587208931949</v>
          </cell>
          <cell r="K54">
            <v>4.9000000000000004</v>
          </cell>
          <cell r="L54">
            <v>2.9984999999999995</v>
          </cell>
          <cell r="M54">
            <v>13.185958720893195</v>
          </cell>
          <cell r="N54">
            <v>19.989999999999998</v>
          </cell>
          <cell r="O54">
            <v>6.8040412791068032</v>
          </cell>
          <cell r="P54">
            <v>0.34037225008038036</v>
          </cell>
          <cell r="Q54" t="str">
            <v xml:space="preserve"> </v>
          </cell>
          <cell r="R54" t="str">
            <v xml:space="preserve"> </v>
          </cell>
        </row>
        <row r="55">
          <cell r="C55" t="str">
            <v>B07WP62WBF</v>
          </cell>
          <cell r="D55" t="str">
            <v>CTI1513768</v>
          </cell>
          <cell r="E55">
            <v>1513768</v>
          </cell>
          <cell r="F55" t="str">
            <v>Christmas Light</v>
          </cell>
          <cell r="G55" t="str">
            <v>NOMA</v>
          </cell>
          <cell r="H55" t="str">
            <v>NOMA LED Christmas Lights | 70-Count C6 Purple Bulbs | 23' 8" String Light | UL Certified | Outdoor &amp; Indoor…</v>
          </cell>
          <cell r="I55" t="str">
            <v>Amazon</v>
          </cell>
          <cell r="J55">
            <v>5.346719669261434</v>
          </cell>
          <cell r="K55">
            <v>4.9000000000000004</v>
          </cell>
          <cell r="L55">
            <v>2.9984999999999995</v>
          </cell>
          <cell r="M55">
            <v>13.245219669261434</v>
          </cell>
          <cell r="N55">
            <v>19.989999999999998</v>
          </cell>
          <cell r="O55">
            <v>6.7447803307385641</v>
          </cell>
          <cell r="P55">
            <v>0.3374077203971268</v>
          </cell>
          <cell r="Q55">
            <v>12.78252822</v>
          </cell>
          <cell r="R55">
            <v>7.2074717799999988</v>
          </cell>
        </row>
        <row r="56">
          <cell r="C56" t="str">
            <v>B07WT5NMW4</v>
          </cell>
          <cell r="D56" t="str">
            <v>CTI1513418</v>
          </cell>
          <cell r="E56">
            <v>1513418</v>
          </cell>
          <cell r="F56" t="str">
            <v>Christmas Light</v>
          </cell>
          <cell r="G56" t="str">
            <v>NOMA</v>
          </cell>
          <cell r="H56" t="str">
            <v>NOMA LED Christmas Lights | 70-Count C6 Green Bulbs | 23' 8" String Light | UL Certified | Outdoor &amp; Indoor…</v>
          </cell>
          <cell r="I56" t="str">
            <v>Amazon</v>
          </cell>
          <cell r="J56">
            <v>5.3581222230528205</v>
          </cell>
          <cell r="K56">
            <v>4.9000000000000004</v>
          </cell>
          <cell r="L56">
            <v>2.9984999999999995</v>
          </cell>
          <cell r="M56">
            <v>13.256622223052821</v>
          </cell>
          <cell r="N56">
            <v>19.989999999999998</v>
          </cell>
          <cell r="O56">
            <v>6.7333777769471777</v>
          </cell>
          <cell r="P56">
            <v>0.33683730750110946</v>
          </cell>
          <cell r="Q56">
            <v>12.657011290000002</v>
          </cell>
          <cell r="R56">
            <v>7.3329887099999969</v>
          </cell>
        </row>
        <row r="57">
          <cell r="C57" t="str">
            <v>B07WW8YZ34</v>
          </cell>
          <cell r="D57" t="str">
            <v>CTI1513758</v>
          </cell>
          <cell r="E57">
            <v>1513758</v>
          </cell>
          <cell r="F57" t="str">
            <v>Christmas Light</v>
          </cell>
          <cell r="G57" t="str">
            <v>NOMA</v>
          </cell>
          <cell r="H57" t="str">
            <v>"NOMA LED Christmas Lights | 70-Count C6 Berry Pink Bulbs | 23' 8"" String Light | UL Certified | Outdoor &amp; Indoor"</v>
          </cell>
          <cell r="I57" t="str">
            <v>Amazon</v>
          </cell>
          <cell r="J57">
            <v>5.3594557060660408</v>
          </cell>
          <cell r="K57">
            <v>4.9000000000000004</v>
          </cell>
          <cell r="L57">
            <v>2.9984999999999995</v>
          </cell>
          <cell r="M57">
            <v>13.257955706066042</v>
          </cell>
          <cell r="N57">
            <v>19.989999999999998</v>
          </cell>
          <cell r="O57">
            <v>6.7320442939339564</v>
          </cell>
          <cell r="P57">
            <v>0.33677059999669617</v>
          </cell>
          <cell r="Q57">
            <v>12.69448796</v>
          </cell>
          <cell r="R57">
            <v>7.2955120399999984</v>
          </cell>
        </row>
        <row r="58">
          <cell r="C58" t="str">
            <v>B07WS1SPWV</v>
          </cell>
          <cell r="D58" t="str">
            <v>CTI1513639</v>
          </cell>
          <cell r="E58">
            <v>1513639</v>
          </cell>
          <cell r="F58" t="str">
            <v>Christmas Light</v>
          </cell>
          <cell r="G58" t="str">
            <v>NOMA</v>
          </cell>
          <cell r="H58" t="str">
            <v>"NOMA LED Christmas Lights | 70-Count C6 Clear Warm White &amp; Pure White Bulbs | 23' 8"" String Light | UL Certified | Outdoor &amp; Indoor"</v>
          </cell>
          <cell r="I58" t="str">
            <v>Amazon</v>
          </cell>
          <cell r="J58">
            <v>5.3594557060660408</v>
          </cell>
          <cell r="K58">
            <v>4.9000000000000004</v>
          </cell>
          <cell r="L58">
            <v>2.9984999999999995</v>
          </cell>
          <cell r="M58">
            <v>13.257955706066042</v>
          </cell>
          <cell r="N58">
            <v>19.989999999999998</v>
          </cell>
          <cell r="O58">
            <v>6.7320442939339564</v>
          </cell>
          <cell r="P58">
            <v>0.33677059999669617</v>
          </cell>
          <cell r="Q58">
            <v>12.810233589999999</v>
          </cell>
          <cell r="R58">
            <v>7.1797664099999992</v>
          </cell>
        </row>
        <row r="59">
          <cell r="C59" t="str">
            <v>B07J2V75BZ</v>
          </cell>
          <cell r="D59">
            <v>2523637</v>
          </cell>
          <cell r="E59">
            <v>1513637</v>
          </cell>
          <cell r="F59" t="str">
            <v>Christmas Light</v>
          </cell>
          <cell r="G59" t="str">
            <v>NOMA</v>
          </cell>
          <cell r="H59" t="str">
            <v>"NOMA LED Christmas Lights | 70-Count C6 Clear Pure White Bulbs | 23' 8"" String Light | UL Certified | Indoor &amp; Outdoor"</v>
          </cell>
          <cell r="I59" t="str">
            <v>Amazon</v>
          </cell>
          <cell r="J59">
            <v>5.3668280834894473</v>
          </cell>
          <cell r="K59">
            <v>4.9000000000000004</v>
          </cell>
          <cell r="L59">
            <v>2.9984999999999995</v>
          </cell>
          <cell r="M59">
            <v>13.265328083489447</v>
          </cell>
          <cell r="N59">
            <v>19.989999999999998</v>
          </cell>
          <cell r="O59">
            <v>6.7246719165105517</v>
          </cell>
          <cell r="P59">
            <v>0.33640179672388953</v>
          </cell>
          <cell r="Q59" t="str">
            <v xml:space="preserve"> </v>
          </cell>
          <cell r="R59" t="str">
            <v xml:space="preserve"> </v>
          </cell>
        </row>
        <row r="60">
          <cell r="C60" t="str">
            <v>B07WV4FPNT</v>
          </cell>
          <cell r="D60" t="str">
            <v>CTI1513417</v>
          </cell>
          <cell r="E60">
            <v>1513417</v>
          </cell>
          <cell r="F60" t="str">
            <v>Christmas Light</v>
          </cell>
          <cell r="G60" t="str">
            <v>NOMA</v>
          </cell>
          <cell r="H60" t="str">
            <v>"NOMA LED Christmas Lights | 70-Count C6 Multicolor Purple, Blue, Green Bulbs | 23' 8"" String Light | UL Certified | Outdoor &amp; Indoor"</v>
          </cell>
          <cell r="I60" t="str">
            <v>Amazon</v>
          </cell>
          <cell r="J60">
            <v>5.3668280834894473</v>
          </cell>
          <cell r="K60">
            <v>4.9000000000000004</v>
          </cell>
          <cell r="L60">
            <v>2.9984999999999995</v>
          </cell>
          <cell r="M60">
            <v>13.265328083489447</v>
          </cell>
          <cell r="N60">
            <v>19.989999999999998</v>
          </cell>
          <cell r="O60">
            <v>6.7246719165105517</v>
          </cell>
          <cell r="P60">
            <v>0.33640179672388953</v>
          </cell>
          <cell r="Q60">
            <v>12.84049074</v>
          </cell>
          <cell r="R60">
            <v>7.1495092599999985</v>
          </cell>
        </row>
        <row r="61">
          <cell r="C61" t="str">
            <v>B07J2YNP7N</v>
          </cell>
          <cell r="D61">
            <v>2523635</v>
          </cell>
          <cell r="E61">
            <v>1513635</v>
          </cell>
          <cell r="F61" t="str">
            <v>Christmas Light</v>
          </cell>
          <cell r="G61" t="str">
            <v>NOMA</v>
          </cell>
          <cell r="H61" t="str">
            <v>"NOMA LED Christmas Lights | 70-Count C6 Classic Clear White Bulbs | 23' 8"" String Light | UL Certified | Outdoor &amp; Indoor"</v>
          </cell>
          <cell r="I61" t="str">
            <v>Amazon</v>
          </cell>
          <cell r="J61">
            <v>5.3687263857407501</v>
          </cell>
          <cell r="K61">
            <v>4.9000000000000004</v>
          </cell>
          <cell r="L61">
            <v>2.9984999999999995</v>
          </cell>
          <cell r="M61">
            <v>13.26722638574075</v>
          </cell>
          <cell r="N61">
            <v>19.989999999999998</v>
          </cell>
          <cell r="O61">
            <v>6.722773614259248</v>
          </cell>
          <cell r="P61">
            <v>0.33630683413002743</v>
          </cell>
          <cell r="Q61" t="str">
            <v xml:space="preserve"> </v>
          </cell>
          <cell r="R61" t="str">
            <v xml:space="preserve"> </v>
          </cell>
        </row>
        <row r="62">
          <cell r="C62" t="str">
            <v>B07WW74DW1</v>
          </cell>
          <cell r="D62" t="str">
            <v>CTI1513414</v>
          </cell>
          <cell r="E62">
            <v>1513414</v>
          </cell>
          <cell r="F62" t="str">
            <v>Christmas Light</v>
          </cell>
          <cell r="G62" t="str">
            <v>NOMA</v>
          </cell>
          <cell r="H62" t="str">
            <v>"NOMA LED Christmas Lights | 70-Count C6 Blue Bulbs | 23' 8"" String Light | UL Certified | Outdoor &amp; Indoor"</v>
          </cell>
          <cell r="I62" t="str">
            <v>Amazon</v>
          </cell>
          <cell r="J62">
            <v>5.3742004609128546</v>
          </cell>
          <cell r="K62">
            <v>4.9000000000000004</v>
          </cell>
          <cell r="L62">
            <v>2.9984999999999995</v>
          </cell>
          <cell r="M62">
            <v>13.272700460912855</v>
          </cell>
          <cell r="N62">
            <v>19.989999999999998</v>
          </cell>
          <cell r="O62">
            <v>6.7172995390871435</v>
          </cell>
          <cell r="P62">
            <v>0.33603299345108273</v>
          </cell>
          <cell r="Q62">
            <v>12.706104180000001</v>
          </cell>
          <cell r="R62">
            <v>7.2838958199999979</v>
          </cell>
        </row>
        <row r="63">
          <cell r="C63" t="str">
            <v>B07WT5S4LS</v>
          </cell>
          <cell r="D63" t="str">
            <v>CTI1513636</v>
          </cell>
          <cell r="E63">
            <v>1513636</v>
          </cell>
          <cell r="F63" t="str">
            <v>Christmas Light</v>
          </cell>
          <cell r="G63" t="str">
            <v>NOMA</v>
          </cell>
          <cell r="H63" t="str">
            <v>"NOMA LED Christmas Lights | 70-Count C6 Clear Cool White Bulbs | 23' 8"" String Light | UL Certified | Outdoor &amp; Indoor"</v>
          </cell>
          <cell r="I63" t="str">
            <v>Amazon</v>
          </cell>
          <cell r="J63">
            <v>5.3742004609128546</v>
          </cell>
          <cell r="K63">
            <v>4.9000000000000004</v>
          </cell>
          <cell r="L63">
            <v>2.9984999999999995</v>
          </cell>
          <cell r="M63">
            <v>13.272700460912855</v>
          </cell>
          <cell r="N63">
            <v>19.989999999999998</v>
          </cell>
          <cell r="O63">
            <v>6.7172995390871435</v>
          </cell>
          <cell r="P63">
            <v>0.33603299345108273</v>
          </cell>
          <cell r="Q63">
            <v>12.74747243</v>
          </cell>
          <cell r="R63">
            <v>7.2425275699999982</v>
          </cell>
        </row>
        <row r="64">
          <cell r="C64" t="str">
            <v>B07WV5F86K</v>
          </cell>
          <cell r="D64" t="str">
            <v>CTI1513419</v>
          </cell>
          <cell r="E64">
            <v>1513419</v>
          </cell>
          <cell r="F64" t="str">
            <v>Christmas Light</v>
          </cell>
          <cell r="G64" t="str">
            <v>NOMA</v>
          </cell>
          <cell r="H64" t="str">
            <v>NOMA LED C6 Christmas Lights | Indoor/Outdoor String Lights | Red, Green Bulbs | 70 Light Set | 23.8 Foot Strand | UL Certified</v>
          </cell>
          <cell r="I64" t="str">
            <v>Amazon</v>
          </cell>
          <cell r="J64">
            <v>5.3742004609128546</v>
          </cell>
          <cell r="K64">
            <v>4.9000000000000004</v>
          </cell>
          <cell r="L64">
            <v>2.9984999999999995</v>
          </cell>
          <cell r="M64">
            <v>13.272700460912855</v>
          </cell>
          <cell r="N64">
            <v>19.989999999999998</v>
          </cell>
          <cell r="O64">
            <v>6.7172995390871435</v>
          </cell>
          <cell r="P64">
            <v>0.33603299345108273</v>
          </cell>
          <cell r="Q64">
            <v>12.67608265</v>
          </cell>
          <cell r="R64">
            <v>7.3139173499999988</v>
          </cell>
        </row>
        <row r="65">
          <cell r="C65" t="str">
            <v>B07WT5RXJL</v>
          </cell>
          <cell r="D65" t="str">
            <v>CTI1513420</v>
          </cell>
          <cell r="E65">
            <v>1513420</v>
          </cell>
          <cell r="F65" t="str">
            <v>Christmas Light</v>
          </cell>
          <cell r="G65" t="str">
            <v>NOMA</v>
          </cell>
          <cell r="H65" t="str">
            <v>NOMA LED Christmas Lights | 70-Count C6 Blue &amp; Pure White Bulbs | 23' 8" String Light | UL Certified | Outdoor &amp; Indoor…</v>
          </cell>
          <cell r="I65" t="str">
            <v>Amazon</v>
          </cell>
          <cell r="J65">
            <v>5.3742004609128546</v>
          </cell>
          <cell r="K65">
            <v>4.9000000000000004</v>
          </cell>
          <cell r="L65">
            <v>2.9984999999999995</v>
          </cell>
          <cell r="M65">
            <v>13.272700460912855</v>
          </cell>
          <cell r="N65">
            <v>19.989999999999998</v>
          </cell>
          <cell r="O65">
            <v>6.7172995390871435</v>
          </cell>
          <cell r="P65">
            <v>0.33603299345108273</v>
          </cell>
          <cell r="Q65">
            <v>12.798013689999999</v>
          </cell>
          <cell r="R65">
            <v>7.191986309999999</v>
          </cell>
        </row>
        <row r="66">
          <cell r="C66" t="str">
            <v>B07WT5RQJS</v>
          </cell>
          <cell r="D66" t="str">
            <v>CTI1513416</v>
          </cell>
          <cell r="E66">
            <v>1513416</v>
          </cell>
          <cell r="F66" t="str">
            <v>Christmas Light</v>
          </cell>
          <cell r="G66" t="str">
            <v>NOMA</v>
          </cell>
          <cell r="H66" t="str">
            <v>NOMA LED Christmas Lights | 70-Count C6 Red &amp; Pure White Bulbs | 23' 8" String Light | UL Certified | Outdoor &amp; Indoor…</v>
          </cell>
          <cell r="I66" t="str">
            <v>Amazon</v>
          </cell>
          <cell r="J66">
            <v>5.3742004609128546</v>
          </cell>
          <cell r="K66">
            <v>4.9000000000000004</v>
          </cell>
          <cell r="L66">
            <v>2.9984999999999995</v>
          </cell>
          <cell r="M66">
            <v>13.272700460912855</v>
          </cell>
          <cell r="N66">
            <v>19.989999999999998</v>
          </cell>
          <cell r="O66">
            <v>6.7172995390871435</v>
          </cell>
          <cell r="P66">
            <v>0.33603299345108273</v>
          </cell>
          <cell r="Q66">
            <v>12.693145849999999</v>
          </cell>
          <cell r="R66">
            <v>7.2968541499999997</v>
          </cell>
        </row>
        <row r="67">
          <cell r="C67" t="str">
            <v>B07J2V8XXT</v>
          </cell>
          <cell r="D67">
            <v>2523415</v>
          </cell>
          <cell r="E67">
            <v>1513415</v>
          </cell>
          <cell r="F67" t="str">
            <v>Christmas Light</v>
          </cell>
          <cell r="G67" t="str">
            <v>NOMA</v>
          </cell>
          <cell r="H67" t="str">
            <v>"NOMA LED Christmas Lights | 70-Count C6 Multicolor Bulbs | 23' 8"" String Light | UL Certified | Outdoor &amp; Indoor"</v>
          </cell>
          <cell r="I67" t="str">
            <v>Amazon</v>
          </cell>
          <cell r="J67">
            <v>5.3767400241036354</v>
          </cell>
          <cell r="K67">
            <v>4.9000000000000004</v>
          </cell>
          <cell r="L67">
            <v>2.9984999999999995</v>
          </cell>
          <cell r="M67">
            <v>13.275240024103635</v>
          </cell>
          <cell r="N67">
            <v>19.989999999999998</v>
          </cell>
          <cell r="O67">
            <v>6.7147599758963636</v>
          </cell>
          <cell r="P67">
            <v>0.33590595177070354</v>
          </cell>
          <cell r="Q67" t="str">
            <v xml:space="preserve"> </v>
          </cell>
          <cell r="R67" t="str">
            <v xml:space="preserve"> </v>
          </cell>
        </row>
        <row r="68">
          <cell r="C68" t="str">
            <v>B07WRM666S</v>
          </cell>
          <cell r="D68" t="str">
            <v>CTI1513826</v>
          </cell>
          <cell r="E68">
            <v>1513826</v>
          </cell>
          <cell r="F68" t="str">
            <v>Christmas Light</v>
          </cell>
          <cell r="G68" t="str">
            <v>NOMA</v>
          </cell>
          <cell r="H68" t="str">
            <v>"NOMA LED Christmas Lights | 25-Count C9 Blue Bulbs | 16' 8"" String Light | UL Certified | Outdoor &amp; Indoor"</v>
          </cell>
          <cell r="I68" t="str">
            <v>Amazon</v>
          </cell>
          <cell r="J68">
            <v>4.9953257275354588</v>
          </cell>
          <cell r="K68">
            <v>5.42</v>
          </cell>
          <cell r="L68">
            <v>2.9984999999999995</v>
          </cell>
          <cell r="M68">
            <v>13.413825727535459</v>
          </cell>
          <cell r="N68">
            <v>19.989999999999998</v>
          </cell>
          <cell r="O68">
            <v>6.5761742724645398</v>
          </cell>
          <cell r="P68">
            <v>0.3289732002233387</v>
          </cell>
          <cell r="Q68">
            <v>9.6986089199999999</v>
          </cell>
          <cell r="R68">
            <v>10.291391079999999</v>
          </cell>
        </row>
        <row r="69">
          <cell r="C69" t="str">
            <v>B087YL4G5P</v>
          </cell>
          <cell r="D69" t="str">
            <v>CTI0762963</v>
          </cell>
          <cell r="E69">
            <v>762963</v>
          </cell>
          <cell r="F69" t="str">
            <v>Outdoor Recreation</v>
          </cell>
          <cell r="G69" t="str">
            <v>WOODS</v>
          </cell>
          <cell r="H69" t="str">
            <v>Woods 23 oz Tumbler | Stainless Steel Vacuum Insulated Beer Tumbler &amp; Travel Mug | Gray</v>
          </cell>
          <cell r="I69" t="str">
            <v>FedEx</v>
          </cell>
          <cell r="J69">
            <v>7.48840824</v>
          </cell>
          <cell r="K69">
            <v>5.3083336859734294</v>
          </cell>
          <cell r="L69">
            <v>3.15</v>
          </cell>
          <cell r="M69">
            <v>15.946741925973429</v>
          </cell>
          <cell r="N69">
            <v>21</v>
          </cell>
          <cell r="O69">
            <v>5.0532580740265711</v>
          </cell>
          <cell r="P69">
            <v>0.24063133685840815</v>
          </cell>
          <cell r="Q69">
            <v>9.7399687000000004</v>
          </cell>
          <cell r="R69">
            <v>11.2600313</v>
          </cell>
        </row>
        <row r="70">
          <cell r="C70" t="str">
            <v>B01H4P85WS</v>
          </cell>
          <cell r="D70" t="str">
            <v>CTIA4982802</v>
          </cell>
          <cell r="E70" t="str">
            <v>A4982802</v>
          </cell>
          <cell r="F70" t="str">
            <v>Cookware</v>
          </cell>
          <cell r="G70" t="str">
            <v>Paderno</v>
          </cell>
          <cell r="H70" t="str">
            <v>Paderno World Cuisine 3-Blade Folding Vegetable Slicer / Spiralizer Pro, Counter-Mounted and includes 3 Different Stainless Steel Blades</v>
          </cell>
          <cell r="I70" t="str">
            <v>Amazon</v>
          </cell>
          <cell r="J70">
            <v>7.7703999999999995</v>
          </cell>
          <cell r="K70">
            <v>5.42</v>
          </cell>
          <cell r="L70">
            <v>3.2250000000000001</v>
          </cell>
          <cell r="M70">
            <v>16.415400000000002</v>
          </cell>
          <cell r="N70">
            <v>21.5</v>
          </cell>
          <cell r="O70">
            <v>5.0845999999999982</v>
          </cell>
          <cell r="P70">
            <v>0.23649302325581387</v>
          </cell>
          <cell r="Q70" t="str">
            <v xml:space="preserve"> </v>
          </cell>
          <cell r="R70" t="str">
            <v xml:space="preserve"> </v>
          </cell>
        </row>
        <row r="71">
          <cell r="C71" t="str">
            <v>B07VX9XW82</v>
          </cell>
          <cell r="D71" t="str">
            <v>CTI1422886</v>
          </cell>
          <cell r="E71">
            <v>1422886</v>
          </cell>
          <cell r="F71" t="str">
            <v>Bakeware</v>
          </cell>
          <cell r="G71" t="str">
            <v>Paderno</v>
          </cell>
          <cell r="H71" t="str">
            <v>Paderno Cookie Sheet | Premium Aluminum Non-Stick Baking Sheet | 18 x 13-Inch</v>
          </cell>
          <cell r="I71" t="str">
            <v>Amazon</v>
          </cell>
          <cell r="J71">
            <v>6.2320203937279599</v>
          </cell>
          <cell r="K71">
            <v>9.4</v>
          </cell>
          <cell r="L71">
            <v>3.8984999999999994</v>
          </cell>
          <cell r="M71">
            <v>19.530520393727958</v>
          </cell>
          <cell r="N71">
            <v>25.99</v>
          </cell>
          <cell r="O71">
            <v>6.4594796062720405</v>
          </cell>
          <cell r="P71">
            <v>0.24853711451604621</v>
          </cell>
          <cell r="Q71">
            <v>18.647789160000002</v>
          </cell>
          <cell r="R71">
            <v>7.3422108399999964</v>
          </cell>
        </row>
        <row r="72">
          <cell r="C72" t="str">
            <v>B07XG8JLBJ</v>
          </cell>
          <cell r="D72" t="str">
            <v>CTI0687049</v>
          </cell>
          <cell r="E72">
            <v>687049</v>
          </cell>
          <cell r="F72" t="str">
            <v>Home Organization</v>
          </cell>
          <cell r="G72" t="str">
            <v>Type A</v>
          </cell>
          <cell r="H72" t="str">
            <v>TYPE A Shoe Rack | Shoe Organizer for Closet | 12-Pair Shoe Storage | Metal 2-Tier Shoe Shelf | Expandable and Stackable</v>
          </cell>
          <cell r="I72" t="str">
            <v>Amazon</v>
          </cell>
          <cell r="J72">
            <v>5.7657492804944193</v>
          </cell>
          <cell r="K72">
            <v>9.4</v>
          </cell>
          <cell r="L72">
            <v>3.4484999999999997</v>
          </cell>
          <cell r="M72">
            <v>18.61424928049442</v>
          </cell>
          <cell r="N72">
            <v>22.99</v>
          </cell>
          <cell r="O72">
            <v>4.3757507195055787</v>
          </cell>
          <cell r="P72">
            <v>0.19033278466748929</v>
          </cell>
          <cell r="Q72">
            <v>14.294264600000002</v>
          </cell>
          <cell r="R72">
            <v>8.6957353999999967</v>
          </cell>
        </row>
        <row r="73">
          <cell r="C73" t="str">
            <v>B07XH2R31V</v>
          </cell>
          <cell r="D73">
            <v>765563</v>
          </cell>
          <cell r="E73">
            <v>765563</v>
          </cell>
          <cell r="F73" t="str">
            <v>Tents &amp; Shelters</v>
          </cell>
          <cell r="G73" t="str">
            <v>Outbound</v>
          </cell>
          <cell r="H73" t="str">
            <v>Outbound Twin Air Mattress | Inflatable Mattress Blow Up Bed | Portable Air-Bed for Camping | Repair Patch, Twin | Blue</v>
          </cell>
          <cell r="I73" t="str">
            <v>Amazon</v>
          </cell>
          <cell r="J73">
            <v>7.4427872638690289</v>
          </cell>
          <cell r="K73">
            <v>6.18</v>
          </cell>
          <cell r="L73">
            <v>3.4484999999999997</v>
          </cell>
          <cell r="M73">
            <v>17.071287263869028</v>
          </cell>
          <cell r="N73">
            <v>22.99</v>
          </cell>
          <cell r="O73">
            <v>5.9187127361309706</v>
          </cell>
          <cell r="P73">
            <v>0.25744726994915057</v>
          </cell>
          <cell r="Q73" t="str">
            <v xml:space="preserve"> </v>
          </cell>
          <cell r="R73" t="str">
            <v xml:space="preserve"> </v>
          </cell>
        </row>
        <row r="74">
          <cell r="C74" t="str">
            <v>B07RG8CGY7</v>
          </cell>
          <cell r="D74" t="str">
            <v>CTI0765433</v>
          </cell>
          <cell r="E74">
            <v>765433</v>
          </cell>
          <cell r="F74" t="str">
            <v>Camping Funiture</v>
          </cell>
          <cell r="G74" t="str">
            <v>Outbound</v>
          </cell>
          <cell r="H74" t="str">
            <v>Outbound Fleece Sleeping Bag Liner | Cold Weather and Lightweight | Ideal for Backpacking, Camping and Hiking | Fleece, Gray</v>
          </cell>
          <cell r="I74" t="str">
            <v>Amazon</v>
          </cell>
          <cell r="J74">
            <v>5.9879212798244383</v>
          </cell>
          <cell r="K74">
            <v>5.42</v>
          </cell>
          <cell r="L74">
            <v>3.5234999999999999</v>
          </cell>
          <cell r="M74">
            <v>14.931421279824439</v>
          </cell>
          <cell r="N74">
            <v>23.49</v>
          </cell>
          <cell r="O74">
            <v>8.558578720175559</v>
          </cell>
          <cell r="P74">
            <v>0.36434988165924048</v>
          </cell>
          <cell r="Q74">
            <v>23.536898770000001</v>
          </cell>
          <cell r="R74">
            <v>-4.6898770000002088E-2</v>
          </cell>
        </row>
        <row r="75">
          <cell r="C75" t="str">
            <v>B07SFKDHD6</v>
          </cell>
          <cell r="D75" t="str">
            <v>CTI0681411</v>
          </cell>
          <cell r="E75">
            <v>681411</v>
          </cell>
          <cell r="F75" t="str">
            <v>Home Organization</v>
          </cell>
          <cell r="G75" t="str">
            <v>Type A</v>
          </cell>
          <cell r="H75" t="str">
            <v>Type A Portable Clothes Rack | Freestanding Garment Rack for Extra Storage &amp; No Tool Assembly | Perfect for Your Bedroom, Office or Home | 1 Hanging Rod &amp; Bottom Storage | Silver</v>
          </cell>
          <cell r="I75" t="str">
            <v>Amazon</v>
          </cell>
          <cell r="J75">
            <v>9.2728222175209964</v>
          </cell>
          <cell r="K75">
            <v>10.16</v>
          </cell>
          <cell r="L75">
            <v>3.5984999999999996</v>
          </cell>
          <cell r="M75">
            <v>23.031322217520994</v>
          </cell>
          <cell r="N75">
            <v>23.99</v>
          </cell>
          <cell r="O75">
            <v>0.95867778247900404</v>
          </cell>
          <cell r="P75">
            <v>3.9961558252563742E-2</v>
          </cell>
          <cell r="Q75">
            <v>17.6150667</v>
          </cell>
          <cell r="R75">
            <v>6.3749332999999986</v>
          </cell>
        </row>
        <row r="76">
          <cell r="C76" t="str">
            <v>B07SNVF7P1</v>
          </cell>
          <cell r="D76" t="str">
            <v>CTI0524491</v>
          </cell>
          <cell r="E76">
            <v>524491</v>
          </cell>
          <cell r="F76" t="str">
            <v>Outdoor Lighting</v>
          </cell>
          <cell r="G76" t="str">
            <v>NOMA</v>
          </cell>
          <cell r="H76" t="str">
            <v>NOMA Six-Sided Outdoor Wall Lantern | Waterproof Outdoor Down-Facing Exterior Light for Front Door, Backyard, Garage, Patio or Decor | Black Finish with Clear Glass Panels</v>
          </cell>
          <cell r="I76" t="str">
            <v>Amazon</v>
          </cell>
          <cell r="J76">
            <v>8.939904244930851</v>
          </cell>
          <cell r="K76">
            <v>7.32</v>
          </cell>
          <cell r="L76">
            <v>3.6749999999999998</v>
          </cell>
          <cell r="M76">
            <v>19.934904244930852</v>
          </cell>
          <cell r="N76">
            <v>24.5</v>
          </cell>
          <cell r="O76">
            <v>4.565095755069148</v>
          </cell>
          <cell r="P76">
            <v>0.18633043898241419</v>
          </cell>
          <cell r="Q76">
            <v>25.5677345</v>
          </cell>
          <cell r="R76">
            <v>-1.0677345000000003</v>
          </cell>
        </row>
        <row r="77">
          <cell r="C77" t="str">
            <v>B00AW3B5MM</v>
          </cell>
          <cell r="D77" t="str">
            <v>CTIA4982800</v>
          </cell>
          <cell r="E77" t="str">
            <v>A4982800</v>
          </cell>
          <cell r="F77" t="str">
            <v>Cookware</v>
          </cell>
          <cell r="G77" t="str">
            <v>Paderno</v>
          </cell>
          <cell r="H77" t="str">
            <v>Paderno World Cuisine 4-Blade Folding Vegetable Slicer / Spiralizer Pro, Counter-Mounted and includes 4 Different Stainless Steel Blades</v>
          </cell>
          <cell r="I77" t="str">
            <v>Amazon</v>
          </cell>
          <cell r="J77">
            <v>10.725899999999999</v>
          </cell>
          <cell r="K77">
            <v>5.8</v>
          </cell>
          <cell r="L77">
            <v>3.7394999999999996</v>
          </cell>
          <cell r="M77">
            <v>20.2654</v>
          </cell>
          <cell r="N77">
            <v>24.93</v>
          </cell>
          <cell r="O77">
            <v>4.6646000000000001</v>
          </cell>
          <cell r="P77">
            <v>0.18710790212595269</v>
          </cell>
          <cell r="Q77" t="str">
            <v xml:space="preserve"> </v>
          </cell>
          <cell r="R77" t="str">
            <v xml:space="preserve"> </v>
          </cell>
        </row>
        <row r="78">
          <cell r="C78" t="str">
            <v>B07C37SY71</v>
          </cell>
          <cell r="D78" t="str">
            <v>FSW5171S O1 10</v>
          </cell>
          <cell r="E78" t="str">
            <v>FSW5171S O1 10</v>
          </cell>
          <cell r="F78" t="str">
            <v>Work Wear</v>
          </cell>
          <cell r="G78" t="str">
            <v>Stanley</v>
          </cell>
          <cell r="H78" t="str">
            <v>Stanley Breeze Mid Women's Hiker Composite Toe Safety Boot (10 B(M) US, Black)</v>
          </cell>
          <cell r="I78" t="str">
            <v>Amazon</v>
          </cell>
          <cell r="J78">
            <v>32.24</v>
          </cell>
          <cell r="K78">
            <v>6.56</v>
          </cell>
          <cell r="L78">
            <v>3.7484999999999995</v>
          </cell>
          <cell r="M78">
            <v>42.548500000000004</v>
          </cell>
          <cell r="N78">
            <v>24.99</v>
          </cell>
          <cell r="O78">
            <v>-17.558500000000006</v>
          </cell>
          <cell r="P78">
            <v>-0.70262104841936801</v>
          </cell>
          <cell r="Q78" t="str">
            <v xml:space="preserve"> </v>
          </cell>
          <cell r="R78" t="str">
            <v xml:space="preserve"> </v>
          </cell>
        </row>
        <row r="79">
          <cell r="C79" t="str">
            <v>B07Q62BMXL</v>
          </cell>
          <cell r="D79" t="str">
            <v>FSC174S O1 10</v>
          </cell>
          <cell r="E79" t="str">
            <v>FSC174S O1 10</v>
          </cell>
          <cell r="F79" t="str">
            <v>Work Wear</v>
          </cell>
          <cell r="G79" t="str">
            <v>Stanley</v>
          </cell>
          <cell r="H79" t="str">
            <v>Stanley Men's Recoil Composite Toe Work Shoe, Black, Size 10</v>
          </cell>
          <cell r="I79" t="str">
            <v>Amazon</v>
          </cell>
          <cell r="J79">
            <v>27.24</v>
          </cell>
          <cell r="K79">
            <v>6.18</v>
          </cell>
          <cell r="L79">
            <v>3.7484999999999995</v>
          </cell>
          <cell r="M79">
            <v>37.168500000000002</v>
          </cell>
          <cell r="N79">
            <v>24.99</v>
          </cell>
          <cell r="O79">
            <v>-12.178500000000003</v>
          </cell>
          <cell r="P79">
            <v>-0.48733493397358957</v>
          </cell>
          <cell r="Q79" t="str">
            <v xml:space="preserve"> </v>
          </cell>
          <cell r="R79" t="str">
            <v xml:space="preserve"> </v>
          </cell>
        </row>
        <row r="80">
          <cell r="C80" t="str">
            <v>B07Q4ZWKSX</v>
          </cell>
          <cell r="D80" t="str">
            <v>FSC174S O1 10H</v>
          </cell>
          <cell r="E80" t="str">
            <v>FSC174S O1 10H</v>
          </cell>
          <cell r="F80" t="str">
            <v>Work Wear</v>
          </cell>
          <cell r="G80" t="str">
            <v>Stanley</v>
          </cell>
          <cell r="H80" t="str">
            <v>Stanley Men's Recoil Composite Toe Work Shoe, Black, Size 10.5</v>
          </cell>
          <cell r="I80" t="str">
            <v>Amazon</v>
          </cell>
          <cell r="J80">
            <v>27.24</v>
          </cell>
          <cell r="K80">
            <v>6.18</v>
          </cell>
          <cell r="L80">
            <v>3.7484999999999995</v>
          </cell>
          <cell r="M80">
            <v>37.168500000000002</v>
          </cell>
          <cell r="N80">
            <v>24.99</v>
          </cell>
          <cell r="O80">
            <v>-12.178500000000003</v>
          </cell>
          <cell r="P80">
            <v>-0.48733493397358957</v>
          </cell>
          <cell r="Q80" t="str">
            <v xml:space="preserve"> </v>
          </cell>
          <cell r="R80" t="str">
            <v xml:space="preserve"> </v>
          </cell>
        </row>
        <row r="81">
          <cell r="C81" t="str">
            <v>B07Q8BQKHD</v>
          </cell>
          <cell r="D81" t="str">
            <v>FSC174S O1 11</v>
          </cell>
          <cell r="E81" t="str">
            <v>FSC174S O1 11</v>
          </cell>
          <cell r="F81" t="str">
            <v>Work Wear</v>
          </cell>
          <cell r="G81" t="str">
            <v>Stanley</v>
          </cell>
          <cell r="H81" t="str">
            <v>Stanley Men's Recoil Composite Toe Work Shoe, Black, Size 11</v>
          </cell>
          <cell r="I81" t="str">
            <v>Amazon</v>
          </cell>
          <cell r="J81">
            <v>27.24</v>
          </cell>
          <cell r="K81">
            <v>6.18</v>
          </cell>
          <cell r="L81">
            <v>3.7484999999999995</v>
          </cell>
          <cell r="M81">
            <v>37.168500000000002</v>
          </cell>
          <cell r="N81">
            <v>24.99</v>
          </cell>
          <cell r="O81">
            <v>-12.178500000000003</v>
          </cell>
          <cell r="P81">
            <v>-0.48733493397358957</v>
          </cell>
          <cell r="Q81" t="str">
            <v xml:space="preserve"> </v>
          </cell>
          <cell r="R81" t="str">
            <v xml:space="preserve"> </v>
          </cell>
        </row>
        <row r="82">
          <cell r="C82" t="str">
            <v>B07Q76K3SB</v>
          </cell>
          <cell r="D82" t="str">
            <v>FSC174S O1 11H</v>
          </cell>
          <cell r="E82" t="str">
            <v>FSC174S O1 11H</v>
          </cell>
          <cell r="F82" t="str">
            <v>Work Wear</v>
          </cell>
          <cell r="G82" t="str">
            <v>Stanley</v>
          </cell>
          <cell r="H82" t="str">
            <v>Stanley Men's Recoil Composite Toe Work Shoe, Black, Size 11.5</v>
          </cell>
          <cell r="I82" t="str">
            <v>Amazon</v>
          </cell>
          <cell r="J82">
            <v>27.24</v>
          </cell>
          <cell r="K82">
            <v>6.18</v>
          </cell>
          <cell r="L82">
            <v>3.7484999999999995</v>
          </cell>
          <cell r="M82">
            <v>37.168500000000002</v>
          </cell>
          <cell r="N82">
            <v>24.99</v>
          </cell>
          <cell r="O82">
            <v>-12.178500000000003</v>
          </cell>
          <cell r="P82">
            <v>-0.48733493397358957</v>
          </cell>
          <cell r="Q82" t="str">
            <v xml:space="preserve"> </v>
          </cell>
          <cell r="R82" t="str">
            <v xml:space="preserve"> </v>
          </cell>
        </row>
        <row r="83">
          <cell r="C83" t="str">
            <v>B07Q8DG8LS</v>
          </cell>
          <cell r="D83" t="str">
            <v>FSC174S O1 12</v>
          </cell>
          <cell r="E83" t="str">
            <v>FSC174S O1 12</v>
          </cell>
          <cell r="F83" t="str">
            <v>Work Wear</v>
          </cell>
          <cell r="G83" t="str">
            <v>Stanley</v>
          </cell>
          <cell r="H83" t="str">
            <v>Stanley Men's Recoil Composite Toe Work Shoe, Black, Size 12</v>
          </cell>
          <cell r="I83" t="str">
            <v>Amazon</v>
          </cell>
          <cell r="J83">
            <v>27.24</v>
          </cell>
          <cell r="K83">
            <v>6.18</v>
          </cell>
          <cell r="L83">
            <v>3.7484999999999995</v>
          </cell>
          <cell r="M83">
            <v>37.168500000000002</v>
          </cell>
          <cell r="N83">
            <v>24.99</v>
          </cell>
          <cell r="O83">
            <v>-12.178500000000003</v>
          </cell>
          <cell r="P83">
            <v>-0.48733493397358957</v>
          </cell>
          <cell r="Q83" t="str">
            <v xml:space="preserve"> </v>
          </cell>
          <cell r="R83" t="str">
            <v xml:space="preserve"> </v>
          </cell>
        </row>
        <row r="84">
          <cell r="C84" t="str">
            <v>B07Q63LNJT</v>
          </cell>
          <cell r="D84" t="str">
            <v>FSC174S O1 13</v>
          </cell>
          <cell r="E84" t="str">
            <v>FSC174S O1 13</v>
          </cell>
          <cell r="F84" t="str">
            <v>Work Wear</v>
          </cell>
          <cell r="G84" t="str">
            <v>Stanley</v>
          </cell>
          <cell r="H84" t="str">
            <v>Stanley Men's Recoil Composite Toe Work Shoe, Black, Size 13…</v>
          </cell>
          <cell r="I84" t="str">
            <v>Amazon</v>
          </cell>
          <cell r="J84">
            <v>27.24</v>
          </cell>
          <cell r="K84">
            <v>6.18</v>
          </cell>
          <cell r="L84">
            <v>3.7484999999999995</v>
          </cell>
          <cell r="M84">
            <v>37.168500000000002</v>
          </cell>
          <cell r="N84">
            <v>24.99</v>
          </cell>
          <cell r="O84">
            <v>-12.178500000000003</v>
          </cell>
          <cell r="P84">
            <v>-0.48733493397358957</v>
          </cell>
          <cell r="Q84" t="str">
            <v xml:space="preserve"> </v>
          </cell>
          <cell r="R84" t="str">
            <v xml:space="preserve"> </v>
          </cell>
        </row>
        <row r="85">
          <cell r="C85" t="str">
            <v>B07Q8BWD2J</v>
          </cell>
          <cell r="D85" t="str">
            <v>FSC174S O1 14</v>
          </cell>
          <cell r="E85" t="str">
            <v>FSC174S O1 14</v>
          </cell>
          <cell r="F85" t="str">
            <v>Work Wear</v>
          </cell>
          <cell r="G85" t="str">
            <v>Stanley</v>
          </cell>
          <cell r="H85" t="str">
            <v>Stanley Men's Recoil Composite Toe Work Shoe, Black, Size 14</v>
          </cell>
          <cell r="I85" t="str">
            <v>Amazon</v>
          </cell>
          <cell r="J85">
            <v>27.24</v>
          </cell>
          <cell r="K85">
            <v>6.18</v>
          </cell>
          <cell r="L85">
            <v>3.7484999999999995</v>
          </cell>
          <cell r="M85">
            <v>37.168500000000002</v>
          </cell>
          <cell r="N85">
            <v>24.99</v>
          </cell>
          <cell r="O85">
            <v>-12.178500000000003</v>
          </cell>
          <cell r="P85">
            <v>-0.48733493397358957</v>
          </cell>
          <cell r="Q85" t="str">
            <v xml:space="preserve"> </v>
          </cell>
          <cell r="R85" t="str">
            <v xml:space="preserve"> </v>
          </cell>
        </row>
        <row r="86">
          <cell r="C86" t="str">
            <v>B07Q6418TZ</v>
          </cell>
          <cell r="D86" t="str">
            <v>FSC174S O1 7</v>
          </cell>
          <cell r="E86" t="str">
            <v>FSC174S O1 7</v>
          </cell>
          <cell r="F86" t="str">
            <v>Work Wear</v>
          </cell>
          <cell r="G86" t="str">
            <v>Stanley</v>
          </cell>
          <cell r="H86" t="str">
            <v>Stanley Men's Recoil Composite Toe Work Shoe, Black, Size 7</v>
          </cell>
          <cell r="I86" t="str">
            <v>Amazon</v>
          </cell>
          <cell r="J86">
            <v>27.24</v>
          </cell>
          <cell r="K86">
            <v>6.18</v>
          </cell>
          <cell r="L86">
            <v>3.7484999999999995</v>
          </cell>
          <cell r="M86">
            <v>37.168500000000002</v>
          </cell>
          <cell r="N86">
            <v>24.99</v>
          </cell>
          <cell r="O86">
            <v>-12.178500000000003</v>
          </cell>
          <cell r="P86">
            <v>-0.48733493397358957</v>
          </cell>
          <cell r="Q86" t="str">
            <v xml:space="preserve"> </v>
          </cell>
          <cell r="R86" t="str">
            <v xml:space="preserve"> </v>
          </cell>
        </row>
        <row r="87">
          <cell r="C87" t="str">
            <v>B07Q63T9QN</v>
          </cell>
          <cell r="D87" t="str">
            <v>FSC174S O1 7H</v>
          </cell>
          <cell r="E87" t="str">
            <v>FSC174S O1 7H</v>
          </cell>
          <cell r="F87" t="str">
            <v>Work Wear</v>
          </cell>
          <cell r="G87" t="str">
            <v>Stanley</v>
          </cell>
          <cell r="H87" t="str">
            <v>Stanley Men's Recoil Composite Toe Work Shoe, Black, Size 7.5</v>
          </cell>
          <cell r="I87" t="str">
            <v>Amazon</v>
          </cell>
          <cell r="J87">
            <v>27.24</v>
          </cell>
          <cell r="K87">
            <v>6.18</v>
          </cell>
          <cell r="L87">
            <v>3.7484999999999995</v>
          </cell>
          <cell r="M87">
            <v>37.168500000000002</v>
          </cell>
          <cell r="N87">
            <v>24.99</v>
          </cell>
          <cell r="O87">
            <v>-12.178500000000003</v>
          </cell>
          <cell r="P87">
            <v>-0.48733493397358957</v>
          </cell>
          <cell r="Q87" t="str">
            <v xml:space="preserve"> </v>
          </cell>
          <cell r="R87" t="str">
            <v xml:space="preserve"> </v>
          </cell>
        </row>
        <row r="88">
          <cell r="C88" t="str">
            <v>B07Q4ZWM8T</v>
          </cell>
          <cell r="D88" t="str">
            <v>FSC174S O1 8</v>
          </cell>
          <cell r="E88" t="str">
            <v>FSC174S O1 8</v>
          </cell>
          <cell r="F88" t="str">
            <v>Work Wear</v>
          </cell>
          <cell r="G88" t="str">
            <v>Stanley</v>
          </cell>
          <cell r="H88" t="str">
            <v>Stanley Men's Recoil Composite Toe Work Shoe, Black, Size 8</v>
          </cell>
          <cell r="I88" t="str">
            <v>Amazon</v>
          </cell>
          <cell r="J88">
            <v>27.24</v>
          </cell>
          <cell r="K88">
            <v>6.18</v>
          </cell>
          <cell r="L88">
            <v>3.7484999999999995</v>
          </cell>
          <cell r="M88">
            <v>37.168500000000002</v>
          </cell>
          <cell r="N88">
            <v>24.99</v>
          </cell>
          <cell r="O88">
            <v>-12.178500000000003</v>
          </cell>
          <cell r="P88">
            <v>-0.48733493397358957</v>
          </cell>
          <cell r="Q88" t="str">
            <v xml:space="preserve"> </v>
          </cell>
          <cell r="R88" t="str">
            <v xml:space="preserve"> </v>
          </cell>
        </row>
        <row r="89">
          <cell r="C89" t="str">
            <v>B07Q77DXHH</v>
          </cell>
          <cell r="D89" t="str">
            <v>FSC174S O1 8H</v>
          </cell>
          <cell r="E89" t="str">
            <v>FSC174S O1 8H</v>
          </cell>
          <cell r="F89" t="str">
            <v>Work Wear</v>
          </cell>
          <cell r="G89" t="str">
            <v>Stanley</v>
          </cell>
          <cell r="H89" t="str">
            <v>Stanley Men's Recoil Composite Toe Work Shoe, Black, Size 8.5</v>
          </cell>
          <cell r="I89" t="str">
            <v>Amazon</v>
          </cell>
          <cell r="J89">
            <v>27.24</v>
          </cell>
          <cell r="K89">
            <v>6.18</v>
          </cell>
          <cell r="L89">
            <v>3.7484999999999995</v>
          </cell>
          <cell r="M89">
            <v>37.168500000000002</v>
          </cell>
          <cell r="N89">
            <v>24.99</v>
          </cell>
          <cell r="O89">
            <v>-12.178500000000003</v>
          </cell>
          <cell r="P89">
            <v>-0.48733493397358957</v>
          </cell>
          <cell r="Q89" t="str">
            <v xml:space="preserve"> </v>
          </cell>
          <cell r="R89" t="str">
            <v xml:space="preserve"> </v>
          </cell>
        </row>
        <row r="90">
          <cell r="C90" t="str">
            <v>B07Q4XSQHP</v>
          </cell>
          <cell r="D90" t="str">
            <v>FSC174S O1 9</v>
          </cell>
          <cell r="E90" t="str">
            <v>FSC174S O1 9</v>
          </cell>
          <cell r="F90" t="str">
            <v>Work Wear</v>
          </cell>
          <cell r="G90" t="str">
            <v>Stanley</v>
          </cell>
          <cell r="H90" t="str">
            <v>Stanley Men's Recoil Composite Toe Work Shoe, Black, Size 9</v>
          </cell>
          <cell r="I90" t="str">
            <v>Amazon</v>
          </cell>
          <cell r="J90">
            <v>27.24</v>
          </cell>
          <cell r="K90">
            <v>6.18</v>
          </cell>
          <cell r="L90">
            <v>3.7484999999999995</v>
          </cell>
          <cell r="M90">
            <v>37.168500000000002</v>
          </cell>
          <cell r="N90">
            <v>24.99</v>
          </cell>
          <cell r="O90">
            <v>-12.178500000000003</v>
          </cell>
          <cell r="P90">
            <v>-0.48733493397358957</v>
          </cell>
          <cell r="Q90" t="str">
            <v xml:space="preserve"> </v>
          </cell>
          <cell r="R90" t="str">
            <v xml:space="preserve"> </v>
          </cell>
        </row>
        <row r="91">
          <cell r="C91" t="str">
            <v>B07Q789DMJ</v>
          </cell>
          <cell r="D91" t="str">
            <v>FSC174S O1 9H</v>
          </cell>
          <cell r="E91" t="str">
            <v>FSC174S O1 9H</v>
          </cell>
          <cell r="F91" t="str">
            <v>Work Wear</v>
          </cell>
          <cell r="G91" t="str">
            <v>Stanley</v>
          </cell>
          <cell r="H91" t="str">
            <v>Stanley Men's Recoil Composite Toe Work Shoe, Black, Size 9.5</v>
          </cell>
          <cell r="I91" t="str">
            <v>Amazon</v>
          </cell>
          <cell r="J91">
            <v>27.24</v>
          </cell>
          <cell r="K91">
            <v>6.18</v>
          </cell>
          <cell r="L91">
            <v>3.7484999999999995</v>
          </cell>
          <cell r="M91">
            <v>37.168500000000002</v>
          </cell>
          <cell r="N91">
            <v>24.99</v>
          </cell>
          <cell r="O91">
            <v>-12.178500000000003</v>
          </cell>
          <cell r="P91">
            <v>-0.48733493397358957</v>
          </cell>
          <cell r="Q91" t="str">
            <v xml:space="preserve"> </v>
          </cell>
          <cell r="R91" t="str">
            <v xml:space="preserve"> </v>
          </cell>
        </row>
        <row r="92">
          <cell r="C92" t="str">
            <v>B06XK5ZT2M</v>
          </cell>
          <cell r="D92" t="str">
            <v>FSW3171S O1 10</v>
          </cell>
          <cell r="E92" t="str">
            <v>FSW3171S O1 10</v>
          </cell>
          <cell r="F92" t="str">
            <v>Work Wear</v>
          </cell>
          <cell r="G92" t="str">
            <v>Stanley</v>
          </cell>
          <cell r="H92" t="str">
            <v>Stanley Women's Breeze Low COMP Toe Industrial Boot, Black, 10 D US</v>
          </cell>
          <cell r="I92" t="str">
            <v>Amazon</v>
          </cell>
          <cell r="J92">
            <v>27.24</v>
          </cell>
          <cell r="K92">
            <v>6.18</v>
          </cell>
          <cell r="L92">
            <v>3.7484999999999995</v>
          </cell>
          <cell r="M92">
            <v>37.168500000000002</v>
          </cell>
          <cell r="N92">
            <v>24.99</v>
          </cell>
          <cell r="O92">
            <v>-12.178500000000003</v>
          </cell>
          <cell r="P92">
            <v>-0.48733493397358957</v>
          </cell>
          <cell r="Q92" t="str">
            <v xml:space="preserve"> </v>
          </cell>
          <cell r="R92" t="str">
            <v xml:space="preserve"> </v>
          </cell>
        </row>
        <row r="93">
          <cell r="C93" t="str">
            <v>B06XKCFWLY</v>
          </cell>
          <cell r="D93" t="str">
            <v>FSW3171S O1 9</v>
          </cell>
          <cell r="E93" t="str">
            <v>FSW3171S O1 9</v>
          </cell>
          <cell r="F93" t="str">
            <v>Work Wear</v>
          </cell>
          <cell r="G93" t="str">
            <v>Stanley</v>
          </cell>
          <cell r="H93" t="str">
            <v>Stanley Women's Breeze Low COMP Toe Industrial Boot, Black, 9 D US</v>
          </cell>
          <cell r="I93" t="str">
            <v>Amazon</v>
          </cell>
          <cell r="J93">
            <v>27.24</v>
          </cell>
          <cell r="K93">
            <v>6.18</v>
          </cell>
          <cell r="L93">
            <v>3.7484999999999995</v>
          </cell>
          <cell r="M93">
            <v>37.168500000000002</v>
          </cell>
          <cell r="N93">
            <v>24.99</v>
          </cell>
          <cell r="O93">
            <v>-12.178500000000003</v>
          </cell>
          <cell r="P93">
            <v>-0.48733493397358957</v>
          </cell>
          <cell r="Q93" t="str">
            <v xml:space="preserve"> </v>
          </cell>
          <cell r="R93" t="str">
            <v xml:space="preserve"> </v>
          </cell>
        </row>
        <row r="94">
          <cell r="C94" t="str">
            <v>B06XJX2L7K</v>
          </cell>
          <cell r="D94" t="str">
            <v>FSW3171S O1 9H</v>
          </cell>
          <cell r="E94" t="str">
            <v>FSW3171S O1 9H</v>
          </cell>
          <cell r="F94" t="str">
            <v>Work Wear</v>
          </cell>
          <cell r="G94" t="str">
            <v>Stanley</v>
          </cell>
          <cell r="H94" t="str">
            <v>Stanley Women's Breeze Low COMP Toe Industrial Boot, Black, 9.5 D US</v>
          </cell>
          <cell r="I94" t="str">
            <v>Amazon</v>
          </cell>
          <cell r="J94">
            <v>27.24</v>
          </cell>
          <cell r="K94">
            <v>6.18</v>
          </cell>
          <cell r="L94">
            <v>3.7484999999999995</v>
          </cell>
          <cell r="M94">
            <v>37.168500000000002</v>
          </cell>
          <cell r="N94">
            <v>24.99</v>
          </cell>
          <cell r="O94">
            <v>-12.178500000000003</v>
          </cell>
          <cell r="P94">
            <v>-0.48733493397358957</v>
          </cell>
          <cell r="Q94" t="str">
            <v xml:space="preserve"> </v>
          </cell>
          <cell r="R94" t="str">
            <v xml:space="preserve"> </v>
          </cell>
        </row>
        <row r="95">
          <cell r="C95" t="str">
            <v>B06XKCMPFL</v>
          </cell>
          <cell r="D95" t="str">
            <v>FSW3171S O1 8</v>
          </cell>
          <cell r="E95" t="str">
            <v>FSW3171S O1 8</v>
          </cell>
          <cell r="F95" t="str">
            <v>Work Wear</v>
          </cell>
          <cell r="G95" t="str">
            <v>Stanley</v>
          </cell>
          <cell r="H95" t="str">
            <v>Stanley Women's Breeze Low COMP Toe Industrial Boot, Black, 8 D US</v>
          </cell>
          <cell r="I95" t="str">
            <v>Amazon</v>
          </cell>
          <cell r="J95">
            <v>27.24</v>
          </cell>
          <cell r="K95">
            <v>5.8</v>
          </cell>
          <cell r="L95">
            <v>3.7484999999999995</v>
          </cell>
          <cell r="M95">
            <v>36.788499999999999</v>
          </cell>
          <cell r="N95">
            <v>24.99</v>
          </cell>
          <cell r="O95">
            <v>-11.798500000000001</v>
          </cell>
          <cell r="P95">
            <v>-0.47212885154061629</v>
          </cell>
          <cell r="Q95" t="str">
            <v xml:space="preserve"> </v>
          </cell>
          <cell r="R95" t="str">
            <v xml:space="preserve"> </v>
          </cell>
        </row>
        <row r="96">
          <cell r="C96" t="str">
            <v>B07RKYLSX7</v>
          </cell>
          <cell r="D96" t="str">
            <v>CTI07628844</v>
          </cell>
          <cell r="E96">
            <v>762884</v>
          </cell>
          <cell r="F96" t="str">
            <v>Backpack, Luggage &amp; Accessories</v>
          </cell>
          <cell r="G96" t="str">
            <v>Outbound</v>
          </cell>
          <cell r="H96" t="str">
            <v>Outbound Canvas Backpack | School Backpack for Girls &amp; Boys | 17.7 Inch | Pink</v>
          </cell>
          <cell r="I96" t="str">
            <v>Amazon</v>
          </cell>
          <cell r="J96">
            <v>13.880598075152676</v>
          </cell>
          <cell r="K96">
            <v>9.4</v>
          </cell>
          <cell r="L96">
            <v>3.7484999999999995</v>
          </cell>
          <cell r="M96">
            <v>27.029098075152675</v>
          </cell>
          <cell r="N96">
            <v>24.99</v>
          </cell>
          <cell r="O96">
            <v>-2.0390980751526762</v>
          </cell>
          <cell r="P96">
            <v>-8.1596561630759359E-2</v>
          </cell>
          <cell r="Q96" t="str">
            <v xml:space="preserve"> </v>
          </cell>
          <cell r="R96" t="str">
            <v xml:space="preserve"> </v>
          </cell>
        </row>
        <row r="97">
          <cell r="C97" t="str">
            <v>B07RKX191R</v>
          </cell>
          <cell r="D97" t="str">
            <v>CTI07628842</v>
          </cell>
          <cell r="E97">
            <v>762884</v>
          </cell>
          <cell r="F97" t="str">
            <v>Backpack, Luggage &amp; Accessories</v>
          </cell>
          <cell r="G97" t="str">
            <v>Outbound</v>
          </cell>
          <cell r="H97" t="str">
            <v>Outbound Canvas Backpack | School Backpack for Boys &amp; Girls | 17.7 Inch | Blue</v>
          </cell>
          <cell r="I97" t="str">
            <v>Amazon</v>
          </cell>
          <cell r="J97">
            <v>13.880598075152676</v>
          </cell>
          <cell r="K97">
            <v>9.7799999999999994</v>
          </cell>
          <cell r="L97">
            <v>2.9984999999999995</v>
          </cell>
          <cell r="M97">
            <v>26.659098075152677</v>
          </cell>
          <cell r="N97">
            <v>19.989999999999998</v>
          </cell>
          <cell r="O97">
            <v>-6.6690980751526787</v>
          </cell>
          <cell r="P97">
            <v>-0.33362171461494144</v>
          </cell>
          <cell r="Q97" t="str">
            <v xml:space="preserve"> </v>
          </cell>
          <cell r="R97" t="str">
            <v xml:space="preserve"> </v>
          </cell>
        </row>
        <row r="98">
          <cell r="C98" t="str">
            <v>B07RFNPZNN</v>
          </cell>
          <cell r="D98" t="str">
            <v>CTI07628841</v>
          </cell>
          <cell r="E98">
            <v>762884</v>
          </cell>
          <cell r="F98" t="str">
            <v>Backpack, Luggage &amp; Accessories</v>
          </cell>
          <cell r="G98" t="str">
            <v>Outbound</v>
          </cell>
          <cell r="H98" t="str">
            <v>Outbound Canvas Backpack | School Backpack for Boys &amp; Girls | 17.7 Inch | Gray</v>
          </cell>
          <cell r="I98" t="str">
            <v>Amazon</v>
          </cell>
          <cell r="J98">
            <v>13.880598075152676</v>
          </cell>
          <cell r="K98">
            <v>4.9000000000000004</v>
          </cell>
          <cell r="L98">
            <v>3.7484999999999995</v>
          </cell>
          <cell r="M98">
            <v>22.529098075152675</v>
          </cell>
          <cell r="N98">
            <v>24.99</v>
          </cell>
          <cell r="O98">
            <v>2.4609019248473238</v>
          </cell>
          <cell r="P98">
            <v>9.8475467180765261E-2</v>
          </cell>
          <cell r="Q98" t="str">
            <v xml:space="preserve"> </v>
          </cell>
          <cell r="R98" t="str">
            <v xml:space="preserve"> </v>
          </cell>
        </row>
        <row r="99">
          <cell r="C99" t="str">
            <v>B07RKYHLPX</v>
          </cell>
          <cell r="D99" t="str">
            <v>CTI07628843</v>
          </cell>
          <cell r="E99">
            <v>762884</v>
          </cell>
          <cell r="F99" t="str">
            <v>Backpack, Luggage &amp; Accessories</v>
          </cell>
          <cell r="G99" t="str">
            <v>Outbound</v>
          </cell>
          <cell r="H99" t="str">
            <v>Outbound Canvas Backpack | School Backpack for Boys &amp; Girls | 17.7 In | Gingham</v>
          </cell>
          <cell r="I99" t="str">
            <v>Amazon</v>
          </cell>
          <cell r="J99">
            <v>13.880598075152676</v>
          </cell>
          <cell r="K99">
            <v>4.9000000000000004</v>
          </cell>
          <cell r="L99">
            <v>2.9984999999999995</v>
          </cell>
          <cell r="M99">
            <v>21.779098075152675</v>
          </cell>
          <cell r="N99">
            <v>19.989999999999998</v>
          </cell>
          <cell r="O99">
            <v>-1.7890980751526762</v>
          </cell>
          <cell r="P99">
            <v>-8.9499653584426034E-2</v>
          </cell>
          <cell r="Q99" t="str">
            <v xml:space="preserve"> </v>
          </cell>
          <cell r="R99" t="str">
            <v xml:space="preserve"> </v>
          </cell>
        </row>
        <row r="100">
          <cell r="C100" t="str">
            <v>B08CRZGTVJ</v>
          </cell>
          <cell r="D100" t="str">
            <v>CTI1513888</v>
          </cell>
          <cell r="E100">
            <v>1513888</v>
          </cell>
          <cell r="F100" t="str">
            <v>Christmas Light</v>
          </cell>
          <cell r="G100" t="str">
            <v xml:space="preserve">NOMA </v>
          </cell>
          <cell r="H100" t="str">
            <v>NOMA HERITAGE CERAMIC G40 INCANDESCENT LIGHT SET, 20L</v>
          </cell>
          <cell r="I100" t="str">
            <v>Amazon</v>
          </cell>
          <cell r="J100">
            <v>9.782258982600549</v>
          </cell>
          <cell r="K100">
            <v>3.3</v>
          </cell>
          <cell r="L100">
            <v>3.7484999999999995</v>
          </cell>
          <cell r="M100">
            <v>16.83075898260055</v>
          </cell>
          <cell r="N100">
            <v>24.99</v>
          </cell>
          <cell r="O100">
            <v>8.1592410173994487</v>
          </cell>
          <cell r="P100">
            <v>0.32650024079229489</v>
          </cell>
          <cell r="Q100" t="str">
            <v xml:space="preserve"> </v>
          </cell>
          <cell r="R100" t="str">
            <v xml:space="preserve"> </v>
          </cell>
        </row>
        <row r="101">
          <cell r="C101" t="str">
            <v>B089Y17HR1</v>
          </cell>
          <cell r="D101" t="str">
            <v>CTI1513437</v>
          </cell>
          <cell r="E101">
            <v>1513437</v>
          </cell>
          <cell r="F101" t="str">
            <v>Christmas Light</v>
          </cell>
          <cell r="G101" t="str">
            <v xml:space="preserve">NOMA </v>
          </cell>
          <cell r="H101" t="str">
            <v>NOMA QUICK CIP C9 REPLACEMENT CLIP, 50-PK, GREEN</v>
          </cell>
          <cell r="I101" t="str">
            <v>Amazon</v>
          </cell>
          <cell r="J101">
            <v>8.0566836498700845</v>
          </cell>
          <cell r="K101">
            <v>5.340538113383829</v>
          </cell>
          <cell r="L101">
            <v>3.7484999999999995</v>
          </cell>
          <cell r="M101">
            <v>17.145721763253913</v>
          </cell>
          <cell r="N101">
            <v>24.99</v>
          </cell>
          <cell r="O101">
            <v>7.844278236746085</v>
          </cell>
          <cell r="P101">
            <v>0.31389668814510147</v>
          </cell>
          <cell r="Q101" t="str">
            <v xml:space="preserve"> </v>
          </cell>
          <cell r="R101" t="str">
            <v xml:space="preserve"> </v>
          </cell>
        </row>
        <row r="102">
          <cell r="C102" t="str">
            <v>B07WTNGBLH</v>
          </cell>
          <cell r="D102" t="str">
            <v>CTI1513296</v>
          </cell>
          <cell r="E102">
            <v>1513296</v>
          </cell>
          <cell r="F102" t="str">
            <v>Christmas Light</v>
          </cell>
          <cell r="G102" t="str">
            <v>NOMA</v>
          </cell>
          <cell r="H102" t="str">
            <v>NOMA Candy Cane Pathway Lights | Pathway Markers | Christmas Light Stakes | 12” | Set of 6</v>
          </cell>
          <cell r="I102" t="str">
            <v>Amazon</v>
          </cell>
          <cell r="J102">
            <v>5.3125875819373709</v>
          </cell>
          <cell r="K102">
            <v>5.8</v>
          </cell>
          <cell r="L102">
            <v>2.9984999999999995</v>
          </cell>
          <cell r="M102">
            <v>14.111087581937371</v>
          </cell>
          <cell r="N102">
            <v>19.989999999999998</v>
          </cell>
          <cell r="O102">
            <v>5.8789124180626278</v>
          </cell>
          <cell r="P102">
            <v>0.29409266723674976</v>
          </cell>
          <cell r="Q102">
            <v>6.8022677800000002</v>
          </cell>
          <cell r="R102">
            <v>13.187732219999997</v>
          </cell>
        </row>
        <row r="103">
          <cell r="C103" t="str">
            <v>B07X2LJ3QP</v>
          </cell>
          <cell r="D103" t="str">
            <v>CTI1513845</v>
          </cell>
          <cell r="E103">
            <v>1513845</v>
          </cell>
          <cell r="F103" t="str">
            <v>Christmas Light</v>
          </cell>
          <cell r="G103" t="str">
            <v>NOMA</v>
          </cell>
          <cell r="H103" t="str">
            <v>NOMA LED Net Christmas Lights | 100-Count Mini Lights | 4 ft x 4 ft Mesh | Outdoor/Indoor | Perfect for Bushes or Trees | Clear Pure White</v>
          </cell>
          <cell r="I103" t="str">
            <v>Amazon</v>
          </cell>
          <cell r="J103">
            <v>8.5052085233455497</v>
          </cell>
          <cell r="K103">
            <v>5.42</v>
          </cell>
          <cell r="L103">
            <v>3.7484999999999995</v>
          </cell>
          <cell r="M103">
            <v>17.67370852334555</v>
          </cell>
          <cell r="N103">
            <v>24.99</v>
          </cell>
          <cell r="O103">
            <v>7.3162914766544489</v>
          </cell>
          <cell r="P103">
            <v>0.29276876657280709</v>
          </cell>
          <cell r="Q103">
            <v>29.683752560000002</v>
          </cell>
          <cell r="R103">
            <v>-4.6937525600000036</v>
          </cell>
        </row>
        <row r="104">
          <cell r="C104" t="str">
            <v>B07X1LPBJK</v>
          </cell>
          <cell r="D104" t="str">
            <v>CTI1513846</v>
          </cell>
          <cell r="E104">
            <v>1513846</v>
          </cell>
          <cell r="F104" t="str">
            <v>Christmas Light</v>
          </cell>
          <cell r="G104" t="str">
            <v>NOMA</v>
          </cell>
          <cell r="H104" t="str">
            <v>NOMA LED Net Christmas Lights | 100-Count Mini Lights | 4 ft x 4 ft Mesh | Outdoor/Indoor | Perfect for Bushes or Trees | Clear Warm White</v>
          </cell>
          <cell r="I104" t="str">
            <v>Amazon</v>
          </cell>
          <cell r="J104">
            <v>8.534005810965434</v>
          </cell>
          <cell r="K104">
            <v>5.42</v>
          </cell>
          <cell r="L104">
            <v>3.7484999999999995</v>
          </cell>
          <cell r="M104">
            <v>17.702505810965434</v>
          </cell>
          <cell r="N104">
            <v>24.99</v>
          </cell>
          <cell r="O104">
            <v>7.2874941890345646</v>
          </cell>
          <cell r="P104">
            <v>0.29161641412703343</v>
          </cell>
          <cell r="Q104">
            <v>29.892350179999998</v>
          </cell>
          <cell r="R104">
            <v>-4.9023501799999991</v>
          </cell>
        </row>
        <row r="105">
          <cell r="C105" t="str">
            <v>B07X2LHS5F</v>
          </cell>
          <cell r="D105" t="str">
            <v>CTI1513847</v>
          </cell>
          <cell r="E105">
            <v>1513847</v>
          </cell>
          <cell r="F105" t="str">
            <v>Christmas Light</v>
          </cell>
          <cell r="G105" t="str">
            <v>NOMA</v>
          </cell>
          <cell r="H105" t="str">
            <v>NOMA LED Net Christmas Lights | 100-Count Mini Lights | 4 ft x 4 ft Mesh | Outdoor/Indoor | Perfect for Bushes or Trees | Multi-Color</v>
          </cell>
          <cell r="I105" t="str">
            <v>Amazon</v>
          </cell>
          <cell r="J105">
            <v>8.5628073453465063</v>
          </cell>
          <cell r="K105">
            <v>5.42</v>
          </cell>
          <cell r="L105">
            <v>3.7484999999999995</v>
          </cell>
          <cell r="M105">
            <v>17.731307345346504</v>
          </cell>
          <cell r="N105">
            <v>24.99</v>
          </cell>
          <cell r="O105">
            <v>7.258692654653494</v>
          </cell>
          <cell r="P105">
            <v>0.29046389174283693</v>
          </cell>
          <cell r="Q105">
            <v>29.823874849999999</v>
          </cell>
          <cell r="R105">
            <v>-4.8338748500000008</v>
          </cell>
        </row>
        <row r="106">
          <cell r="C106" t="str">
            <v>B07VBB64J6</v>
          </cell>
          <cell r="D106" t="str">
            <v>CTI1510787</v>
          </cell>
          <cell r="E106">
            <v>1510787</v>
          </cell>
          <cell r="F106" t="str">
            <v>Christmas Light</v>
          </cell>
          <cell r="G106" t="str">
            <v>NOMA</v>
          </cell>
          <cell r="H106" t="str">
            <v>NOMA C9 LED Quick Clip Christmas Lights | Simple Built-in Clip-On Outdoor String Lights | Multi-Color Bulbs | UL Certified | 25 Light Set | 16.8 Foot Strand</v>
          </cell>
          <cell r="I106" t="str">
            <v>Amazon</v>
          </cell>
          <cell r="J106">
            <v>11.298920235194652</v>
          </cell>
          <cell r="K106">
            <v>5.8</v>
          </cell>
          <cell r="L106">
            <v>4.4984999999999999</v>
          </cell>
          <cell r="M106">
            <v>21.597420235194651</v>
          </cell>
          <cell r="N106">
            <v>29.99</v>
          </cell>
          <cell r="O106">
            <v>8.3925797648053475</v>
          </cell>
          <cell r="P106">
            <v>0.27984594080711395</v>
          </cell>
          <cell r="Q106">
            <v>18.59067903</v>
          </cell>
          <cell r="R106">
            <v>11.399320969999998</v>
          </cell>
        </row>
        <row r="107">
          <cell r="C107" t="str">
            <v>B07VBB6HTX</v>
          </cell>
          <cell r="D107" t="str">
            <v>CTI1513382</v>
          </cell>
          <cell r="E107">
            <v>1513382</v>
          </cell>
          <cell r="F107" t="str">
            <v>Christmas Light</v>
          </cell>
          <cell r="G107" t="str">
            <v>NOMA</v>
          </cell>
          <cell r="H107" t="str">
            <v>NOMA C9 LED Quick Clip Christmas Lights | Simple Built-in Clip-On Outdoor String Lights | Clear Pure White &amp; Blue Bulbs | UL Certified | 24 Light Set | 16 Foot Strand</v>
          </cell>
          <cell r="I107" t="str">
            <v>Amazon</v>
          </cell>
          <cell r="J107">
            <v>11.33231575779841</v>
          </cell>
          <cell r="K107">
            <v>5.8</v>
          </cell>
          <cell r="L107">
            <v>4.4984999999999999</v>
          </cell>
          <cell r="M107">
            <v>21.630815757798409</v>
          </cell>
          <cell r="N107">
            <v>29.99</v>
          </cell>
          <cell r="O107">
            <v>8.3591842422015894</v>
          </cell>
          <cell r="P107">
            <v>0.27873238553523139</v>
          </cell>
          <cell r="Q107">
            <v>18.560801489999999</v>
          </cell>
          <cell r="R107">
            <v>11.429198509999999</v>
          </cell>
        </row>
        <row r="108">
          <cell r="C108" t="str">
            <v>B07VXBH2H5</v>
          </cell>
          <cell r="D108" t="str">
            <v>CTI1423815</v>
          </cell>
          <cell r="E108">
            <v>1423815</v>
          </cell>
          <cell r="F108" t="str">
            <v>Cookware</v>
          </cell>
          <cell r="G108" t="str">
            <v>Paderno</v>
          </cell>
          <cell r="H108" t="str">
            <v>Paderno Frying Pan | Aluminum PFOA-Free Non-Stick Cookware with Soft Grip | 8-Inch</v>
          </cell>
          <cell r="I108" t="str">
            <v>Amazon</v>
          </cell>
          <cell r="J108">
            <v>7.8672117195041507</v>
          </cell>
          <cell r="K108">
            <v>5.42</v>
          </cell>
          <cell r="L108">
            <v>4.4984999999999999</v>
          </cell>
          <cell r="M108">
            <v>17.78571171950415</v>
          </cell>
          <cell r="N108">
            <v>29.99</v>
          </cell>
          <cell r="O108">
            <v>12.204288280495849</v>
          </cell>
          <cell r="P108">
            <v>0.406945257769118</v>
          </cell>
          <cell r="Q108">
            <v>17.09866697</v>
          </cell>
          <cell r="R108">
            <v>12.891333029999998</v>
          </cell>
        </row>
        <row r="109">
          <cell r="C109" t="str">
            <v>B07VFKLYYF</v>
          </cell>
          <cell r="D109" t="str">
            <v>CTI1513684</v>
          </cell>
          <cell r="E109">
            <v>1513684</v>
          </cell>
          <cell r="F109" t="str">
            <v>Christmas Light</v>
          </cell>
          <cell r="G109" t="str">
            <v>NOMA</v>
          </cell>
          <cell r="H109" t="str">
            <v>NOMA C9 LED Quick Clip Christmas Lights | Simple Built-in Clip-On Outdoor String Lights | Purple, Blue, Green Bulbs | UL Certified | 24 Light Set | 16 Foot Strand</v>
          </cell>
          <cell r="I109" t="str">
            <v>Amazon</v>
          </cell>
          <cell r="J109">
            <v>11.531489219589814</v>
          </cell>
          <cell r="K109">
            <v>5.8</v>
          </cell>
          <cell r="L109">
            <v>4.4984999999999999</v>
          </cell>
          <cell r="M109">
            <v>21.829989219589812</v>
          </cell>
          <cell r="N109">
            <v>29.99</v>
          </cell>
          <cell r="O109">
            <v>8.160010780410186</v>
          </cell>
          <cell r="P109">
            <v>0.27209105636579484</v>
          </cell>
          <cell r="Q109">
            <v>17.47215701</v>
          </cell>
          <cell r="R109">
            <v>12.517842989999998</v>
          </cell>
        </row>
        <row r="110">
          <cell r="C110" t="str">
            <v>B07VGNTQ27</v>
          </cell>
          <cell r="D110" t="str">
            <v>CTI1513686</v>
          </cell>
          <cell r="E110">
            <v>1513686</v>
          </cell>
          <cell r="F110" t="str">
            <v>Christmas Light</v>
          </cell>
          <cell r="G110" t="str">
            <v>NOMA</v>
          </cell>
          <cell r="H110" t="str">
            <v>NOMA C9 LED Quick Clip Christmas Lights | Simple Built-in Clip-On Outdoor String Lights | Red, Green, Blue Bulbs | UL Certified | 24 Light Set | 16 Foot Strand</v>
          </cell>
          <cell r="I110" t="str">
            <v>Amazon</v>
          </cell>
          <cell r="J110">
            <v>11.542563692977074</v>
          </cell>
          <cell r="K110">
            <v>5.8</v>
          </cell>
          <cell r="L110">
            <v>4.4984999999999999</v>
          </cell>
          <cell r="M110">
            <v>21.841063692977073</v>
          </cell>
          <cell r="N110">
            <v>29.99</v>
          </cell>
          <cell r="O110">
            <v>8.1489363070229253</v>
          </cell>
          <cell r="P110">
            <v>0.27172178416215159</v>
          </cell>
          <cell r="Q110">
            <v>17.085168100000001</v>
          </cell>
          <cell r="R110">
            <v>12.904831899999998</v>
          </cell>
        </row>
        <row r="111">
          <cell r="C111" t="str">
            <v>B07VGN7T38</v>
          </cell>
          <cell r="D111" t="str">
            <v>CTI1510785</v>
          </cell>
          <cell r="E111">
            <v>1510785</v>
          </cell>
          <cell r="F111" t="str">
            <v>Christmas Light</v>
          </cell>
          <cell r="G111" t="str">
            <v>NOMA</v>
          </cell>
          <cell r="H111" t="str">
            <v>NOMA C9 LED Quick Clip Christmas Lights | Simple Built-in Clip-On Outdoor String Lights | Clear Pure White Bulbs | UL Certified | 25 Light Set | 16.8 Foot Strand…</v>
          </cell>
          <cell r="I111" t="str">
            <v>Amazon</v>
          </cell>
          <cell r="J111">
            <v>11.578691970201081</v>
          </cell>
          <cell r="K111">
            <v>5.8</v>
          </cell>
          <cell r="L111">
            <v>4.4984999999999999</v>
          </cell>
          <cell r="M111">
            <v>21.877191970201082</v>
          </cell>
          <cell r="N111">
            <v>29.99</v>
          </cell>
          <cell r="O111">
            <v>8.1128080297989165</v>
          </cell>
          <cell r="P111">
            <v>0.27051710669552909</v>
          </cell>
          <cell r="Q111">
            <v>18.629145150000003</v>
          </cell>
          <cell r="R111">
            <v>11.360854849999996</v>
          </cell>
        </row>
        <row r="112">
          <cell r="C112" t="str">
            <v>B07VGNTHJQ</v>
          </cell>
          <cell r="D112" t="str">
            <v>CTI1510786</v>
          </cell>
          <cell r="E112">
            <v>1510786</v>
          </cell>
          <cell r="F112" t="str">
            <v>Christmas Light</v>
          </cell>
          <cell r="G112" t="str">
            <v>NOMA</v>
          </cell>
          <cell r="H112" t="str">
            <v>NOMA C9 LED Quick Clip Christmas Lights | Simple Built-in Clip-On Outdoor String Lights | Clear Warm White Bulbs | UL Certified | 25 Light Set | 16.8 Foot Strand</v>
          </cell>
          <cell r="I112" t="str">
            <v>Amazon</v>
          </cell>
          <cell r="J112">
            <v>11.598702708921756</v>
          </cell>
          <cell r="K112">
            <v>5.8</v>
          </cell>
          <cell r="L112">
            <v>4.4984999999999999</v>
          </cell>
          <cell r="M112">
            <v>21.897202708921757</v>
          </cell>
          <cell r="N112">
            <v>29.99</v>
          </cell>
          <cell r="O112">
            <v>8.0927972910782415</v>
          </cell>
          <cell r="P112">
            <v>0.2698498596558267</v>
          </cell>
          <cell r="Q112">
            <v>18.824391739999999</v>
          </cell>
          <cell r="R112">
            <v>11.165608259999999</v>
          </cell>
        </row>
        <row r="113">
          <cell r="C113" t="str">
            <v>B089XPTVKF</v>
          </cell>
          <cell r="D113" t="str">
            <v>CTI1513381</v>
          </cell>
          <cell r="E113">
            <v>1513381</v>
          </cell>
          <cell r="F113" t="str">
            <v>Christmas Light</v>
          </cell>
          <cell r="G113" t="str">
            <v xml:space="preserve">NOMA </v>
          </cell>
          <cell r="H113" t="str">
            <v>NOMA OUTDOOR LED QUICK CLIP C9, 25 COUNT, COOL WHITE</v>
          </cell>
          <cell r="I113" t="str">
            <v>Amazon</v>
          </cell>
          <cell r="J113">
            <v>12.120883126989916</v>
          </cell>
          <cell r="K113">
            <v>5.340538113383829</v>
          </cell>
          <cell r="L113">
            <v>4.4984999999999999</v>
          </cell>
          <cell r="M113">
            <v>21.959921240373745</v>
          </cell>
          <cell r="N113">
            <v>29.99</v>
          </cell>
          <cell r="O113">
            <v>8.0300787596262531</v>
          </cell>
          <cell r="P113">
            <v>0.2677585448358204</v>
          </cell>
          <cell r="Q113" t="str">
            <v xml:space="preserve"> </v>
          </cell>
          <cell r="R113" t="str">
            <v xml:space="preserve"> </v>
          </cell>
        </row>
        <row r="114">
          <cell r="C114" t="str">
            <v>B07SHVQ994</v>
          </cell>
          <cell r="D114" t="str">
            <v>CTI0524465</v>
          </cell>
          <cell r="E114">
            <v>524465</v>
          </cell>
          <cell r="F114" t="str">
            <v>Outdoor Lighting</v>
          </cell>
          <cell r="G114" t="str">
            <v>NOMA</v>
          </cell>
          <cell r="H114" t="str">
            <v>NOMA Outdoor Bulkhead Light | Marine Style Light | Waterproof Outdoor Wall Lantern for Front Door, Backyard, Garage, Patio, Basements or Cabins | White Oval Shaped Light with Bevelled Glass Panels</v>
          </cell>
          <cell r="I114" t="str">
            <v>Amazon</v>
          </cell>
          <cell r="J114">
            <v>6.9046516972320431</v>
          </cell>
          <cell r="K114">
            <v>5.42</v>
          </cell>
          <cell r="L114">
            <v>3.7484999999999995</v>
          </cell>
          <cell r="M114">
            <v>16.073151697232042</v>
          </cell>
          <cell r="N114">
            <v>24.99</v>
          </cell>
          <cell r="O114">
            <v>8.9168483027679564</v>
          </cell>
          <cell r="P114">
            <v>0.35681665877422797</v>
          </cell>
          <cell r="Q114">
            <v>23.859375539999998</v>
          </cell>
          <cell r="R114">
            <v>1.1306244599999999</v>
          </cell>
        </row>
        <row r="115">
          <cell r="C115" t="str">
            <v>B0875NDK8K</v>
          </cell>
          <cell r="D115" t="str">
            <v>CTI0540659</v>
          </cell>
          <cell r="E115">
            <v>540659</v>
          </cell>
          <cell r="F115" t="str">
            <v>Auto Shop Equipment &amp; Supplies</v>
          </cell>
          <cell r="G115" t="str">
            <v>MASTERCRAFT</v>
          </cell>
          <cell r="H115" t="str">
            <v>Mastercraft Titanium Twist Drill Bit Set | 100-Piece Coated High Speed Steel for Wood, Plastic, and Metal with Storage Case | 1/16" – 3/8 Inch</v>
          </cell>
          <cell r="I115" t="str">
            <v>FedEx</v>
          </cell>
          <cell r="J115">
            <v>11.713872599999998</v>
          </cell>
          <cell r="K115">
            <v>4.9000000000000004</v>
          </cell>
          <cell r="L115">
            <v>3.75</v>
          </cell>
          <cell r="M115">
            <v>20.363872600000001</v>
          </cell>
          <cell r="N115">
            <v>25</v>
          </cell>
          <cell r="O115">
            <v>4.6361273999999995</v>
          </cell>
          <cell r="P115">
            <v>0.18544509599999998</v>
          </cell>
          <cell r="Q115">
            <v>20.50518778</v>
          </cell>
          <cell r="R115">
            <v>4.49481222</v>
          </cell>
        </row>
        <row r="116">
          <cell r="C116" t="str">
            <v>B07RD8L3FG</v>
          </cell>
          <cell r="D116" t="str">
            <v>CTI0853724</v>
          </cell>
          <cell r="E116">
            <v>853724</v>
          </cell>
          <cell r="F116" t="str">
            <v>Outdoor Recreation</v>
          </cell>
          <cell r="G116" t="str">
            <v>Outbound</v>
          </cell>
          <cell r="H116" t="str">
            <v>OUTBOUND Large Soft Cooler | Portable Insulated 48 Can Cooler for The Beach, Camping, and Outdoors | Collapsible, Red</v>
          </cell>
          <cell r="I116" t="str">
            <v>Amazon</v>
          </cell>
          <cell r="J116">
            <v>8.6167660460277951</v>
          </cell>
          <cell r="K116">
            <v>12.06</v>
          </cell>
          <cell r="L116">
            <v>3.75</v>
          </cell>
          <cell r="M116">
            <v>24.426766046027794</v>
          </cell>
          <cell r="N116">
            <v>25</v>
          </cell>
          <cell r="O116">
            <v>0.57323395397220622</v>
          </cell>
          <cell r="P116">
            <v>2.292935815888825E-2</v>
          </cell>
          <cell r="Q116">
            <v>16.487520280000002</v>
          </cell>
          <cell r="R116">
            <v>8.5124797199999982</v>
          </cell>
        </row>
        <row r="117">
          <cell r="C117" t="str">
            <v>B085DFKZH4</v>
          </cell>
          <cell r="D117" t="str">
            <v>CTI0765489</v>
          </cell>
          <cell r="E117">
            <v>765489</v>
          </cell>
          <cell r="F117" t="str">
            <v>Outdoor Recreation</v>
          </cell>
          <cell r="G117" t="str">
            <v>Outbound</v>
          </cell>
          <cell r="H117" t="str">
            <v>Outbound Adjustable Umbrella with Universal Clamp | Silver Coated UV Protection | Water Resistant 190T Polyester | Blue…</v>
          </cell>
          <cell r="I117" t="str">
            <v>Amazon</v>
          </cell>
          <cell r="J117">
            <v>6.6517954400000008</v>
          </cell>
          <cell r="K117">
            <v>8.64</v>
          </cell>
          <cell r="L117">
            <v>3.75</v>
          </cell>
          <cell r="M117">
            <v>19.041795440000001</v>
          </cell>
          <cell r="N117">
            <v>25</v>
          </cell>
          <cell r="O117">
            <v>5.9582045599999987</v>
          </cell>
          <cell r="P117">
            <v>0.23832818239999995</v>
          </cell>
          <cell r="Q117">
            <v>12.29942483</v>
          </cell>
          <cell r="R117">
            <v>12.70057517</v>
          </cell>
        </row>
        <row r="118">
          <cell r="C118" t="str">
            <v>B07RG7WX4D</v>
          </cell>
          <cell r="D118" t="str">
            <v>CTI0765428</v>
          </cell>
          <cell r="E118">
            <v>765428</v>
          </cell>
          <cell r="F118" t="str">
            <v>Camping Funiture</v>
          </cell>
          <cell r="G118" t="str">
            <v>Outbound</v>
          </cell>
          <cell r="H118" t="str">
            <v>Outbound Ultra Lightweight Sleeping Bag | Compact Sleeping Bag for Adults | Perfect for Backpacking, Camping and Hiking | Gray</v>
          </cell>
          <cell r="I118" t="str">
            <v>Amazon</v>
          </cell>
          <cell r="J118">
            <v>7.4593835673951601</v>
          </cell>
          <cell r="K118">
            <v>6.18</v>
          </cell>
          <cell r="L118">
            <v>3.75</v>
          </cell>
          <cell r="M118">
            <v>17.389383567395161</v>
          </cell>
          <cell r="N118">
            <v>25</v>
          </cell>
          <cell r="O118">
            <v>7.6106164326048393</v>
          </cell>
          <cell r="P118">
            <v>0.30442465730419355</v>
          </cell>
          <cell r="Q118">
            <v>20.113202340000001</v>
          </cell>
          <cell r="R118">
            <v>4.8867976599999992</v>
          </cell>
        </row>
        <row r="119">
          <cell r="C119" t="str">
            <v>B07SB8XY7L</v>
          </cell>
          <cell r="D119" t="str">
            <v>CTI0524014</v>
          </cell>
          <cell r="E119">
            <v>524014</v>
          </cell>
          <cell r="F119" t="str">
            <v>OUTDOOR LIGHTING</v>
          </cell>
          <cell r="G119" t="str">
            <v>NOMA</v>
          </cell>
          <cell r="H119" t="str">
            <v>NOMA Solar Powered Spot Lights | High Output Waterproof Outdoor Decorative LED Lights with Adjustable Head for Patio, Garden, Walkway, Backyard or Parties | Warm White LED Lights, 2-Pack</v>
          </cell>
          <cell r="I119" t="str">
            <v>Amazon</v>
          </cell>
          <cell r="J119">
            <v>8.7735720223064924</v>
          </cell>
          <cell r="K119">
            <v>5.01</v>
          </cell>
          <cell r="L119">
            <v>3.75</v>
          </cell>
          <cell r="M119">
            <v>17.533572022306494</v>
          </cell>
          <cell r="N119">
            <v>25</v>
          </cell>
          <cell r="O119">
            <v>7.4664279776935061</v>
          </cell>
          <cell r="P119">
            <v>0.29865711910774023</v>
          </cell>
          <cell r="Q119">
            <v>13.222822690000001</v>
          </cell>
          <cell r="R119">
            <v>11.777177309999999</v>
          </cell>
        </row>
        <row r="120">
          <cell r="C120" t="str">
            <v>B07QS5FPLL</v>
          </cell>
          <cell r="D120" t="str">
            <v>O2-YH72-ZS3V</v>
          </cell>
          <cell r="E120">
            <v>765564</v>
          </cell>
          <cell r="F120" t="str">
            <v>Outdoor Recreation</v>
          </cell>
          <cell r="G120" t="str">
            <v>Outbound</v>
          </cell>
          <cell r="H120" t="str">
            <v>Outbound Full Air Mattresses | Inflatable Mattress Blow Up Bed | Portable Air-Bed for Camping | Repair Patch, Blue</v>
          </cell>
          <cell r="I120" t="str">
            <v>Amazon</v>
          </cell>
          <cell r="J120">
            <v>9.9795163010411869</v>
          </cell>
          <cell r="K120">
            <v>6.94</v>
          </cell>
          <cell r="L120">
            <v>3.8984999999999994</v>
          </cell>
          <cell r="M120">
            <v>20.818016301041187</v>
          </cell>
          <cell r="N120">
            <v>25.99</v>
          </cell>
          <cell r="O120">
            <v>5.1719836989588117</v>
          </cell>
          <cell r="P120">
            <v>0.19899898803227442</v>
          </cell>
          <cell r="Q120" t="str">
            <v xml:space="preserve"> </v>
          </cell>
          <cell r="R120" t="str">
            <v xml:space="preserve"> </v>
          </cell>
        </row>
        <row r="121">
          <cell r="C121" t="str">
            <v>B07QPVHH57</v>
          </cell>
          <cell r="D121" t="str">
            <v>CTI0765560</v>
          </cell>
          <cell r="E121">
            <v>765560</v>
          </cell>
          <cell r="F121" t="str">
            <v>Camping Funiture</v>
          </cell>
          <cell r="G121" t="str">
            <v>Outbound</v>
          </cell>
          <cell r="H121" t="str">
            <v>Outbound Twin Air Mattress with Built-in Pillow &amp; Foot Pump | Portable Airbed Blow Up Mattress for Camping | Includes Repair Patch, Twin</v>
          </cell>
          <cell r="I121" t="str">
            <v>Amazon</v>
          </cell>
          <cell r="J121">
            <v>9.2561839488926818</v>
          </cell>
          <cell r="K121">
            <v>6.56</v>
          </cell>
          <cell r="L121">
            <v>3.8984999999999994</v>
          </cell>
          <cell r="M121">
            <v>19.714683948892681</v>
          </cell>
          <cell r="N121">
            <v>25.99</v>
          </cell>
          <cell r="O121">
            <v>6.2753160511073176</v>
          </cell>
          <cell r="P121">
            <v>0.24145117549470249</v>
          </cell>
          <cell r="Q121">
            <v>23.349240530000003</v>
          </cell>
          <cell r="R121">
            <v>2.6407594699999954</v>
          </cell>
        </row>
        <row r="122">
          <cell r="C122" t="str">
            <v>B089XPX1D4</v>
          </cell>
          <cell r="D122" t="str">
            <v>CTI1513687</v>
          </cell>
          <cell r="E122">
            <v>1513687</v>
          </cell>
          <cell r="F122" t="str">
            <v>Christmas Light</v>
          </cell>
          <cell r="G122" t="str">
            <v xml:space="preserve">NOMA </v>
          </cell>
          <cell r="H122" t="str">
            <v>NOMA OUTDOOR LED QUICK CLIP C9, 25 COUNT, RED</v>
          </cell>
          <cell r="I122" t="str">
            <v>Amazon</v>
          </cell>
          <cell r="J122">
            <v>12.131929208529822</v>
          </cell>
          <cell r="K122">
            <v>5.340538113383829</v>
          </cell>
          <cell r="L122">
            <v>4.4984999999999999</v>
          </cell>
          <cell r="M122">
            <v>21.970967321913651</v>
          </cell>
          <cell r="N122">
            <v>29.99</v>
          </cell>
          <cell r="O122">
            <v>8.0190326780863472</v>
          </cell>
          <cell r="P122">
            <v>0.26739021934265916</v>
          </cell>
          <cell r="Q122" t="str">
            <v xml:space="preserve"> </v>
          </cell>
          <cell r="R122" t="str">
            <v xml:space="preserve"> </v>
          </cell>
        </row>
        <row r="123">
          <cell r="C123" t="str">
            <v>B089Y3S6L3</v>
          </cell>
          <cell r="D123" t="str">
            <v>CTI1513380</v>
          </cell>
          <cell r="E123">
            <v>1513380</v>
          </cell>
          <cell r="F123" t="str">
            <v>Christmas Light</v>
          </cell>
          <cell r="G123" t="str">
            <v xml:space="preserve">NOMA </v>
          </cell>
          <cell r="H123" t="str">
            <v>NOMA OUTDOOR LED QUICK CLIP C9, 25 COUNT, BLUE</v>
          </cell>
          <cell r="I123" t="str">
            <v>Amazon</v>
          </cell>
          <cell r="J123">
            <v>12.14954629242167</v>
          </cell>
          <cell r="K123">
            <v>5.340538113383829</v>
          </cell>
          <cell r="L123">
            <v>4.4984999999999999</v>
          </cell>
          <cell r="M123">
            <v>21.988584405805497</v>
          </cell>
          <cell r="N123">
            <v>29.99</v>
          </cell>
          <cell r="O123">
            <v>8.0014155941945013</v>
          </cell>
          <cell r="P123">
            <v>0.26680278740228414</v>
          </cell>
          <cell r="Q123" t="str">
            <v xml:space="preserve"> </v>
          </cell>
          <cell r="R123" t="str">
            <v xml:space="preserve"> </v>
          </cell>
        </row>
        <row r="124">
          <cell r="C124" t="str">
            <v>B089XW349Y</v>
          </cell>
          <cell r="D124" t="str">
            <v>CTI1513681</v>
          </cell>
          <cell r="E124">
            <v>1513681</v>
          </cell>
          <cell r="F124" t="str">
            <v>Christmas Light</v>
          </cell>
          <cell r="G124" t="str">
            <v xml:space="preserve">NOMA </v>
          </cell>
          <cell r="H124" t="str">
            <v>NOMA OUTDOOR QUICK CLIP 25 C9 MULTI-COLOUR, WHITE WIRE</v>
          </cell>
          <cell r="I124" t="str">
            <v>Amazon</v>
          </cell>
          <cell r="J124">
            <v>11.806148653703787</v>
          </cell>
          <cell r="K124">
            <v>5.8</v>
          </cell>
          <cell r="L124">
            <v>4.4984999999999999</v>
          </cell>
          <cell r="M124">
            <v>22.104648653703787</v>
          </cell>
          <cell r="N124">
            <v>29.99</v>
          </cell>
          <cell r="O124">
            <v>7.8853513462962113</v>
          </cell>
          <cell r="P124">
            <v>0.26293268910624246</v>
          </cell>
          <cell r="Q124" t="str">
            <v xml:space="preserve"> </v>
          </cell>
          <cell r="R124" t="str">
            <v xml:space="preserve"> </v>
          </cell>
        </row>
        <row r="125">
          <cell r="C125" t="str">
            <v>B07N18W38V</v>
          </cell>
          <cell r="D125" t="str">
            <v>CTI0524498</v>
          </cell>
          <cell r="E125">
            <v>524498</v>
          </cell>
          <cell r="F125" t="str">
            <v>Outdoor Lighting</v>
          </cell>
          <cell r="G125" t="str">
            <v>NOMA</v>
          </cell>
          <cell r="H125" t="str">
            <v>NOMA Four-Sided Outdoor Wall Lantern | Waterproof Outdoor Down-Facing Exterior Light for Front Door, Backyard, Garage, Patio or Décor | White Finish with Bevelled Glass Panels</v>
          </cell>
          <cell r="I125" t="str">
            <v>Amazon</v>
          </cell>
          <cell r="J125">
            <v>10.417339076360941</v>
          </cell>
          <cell r="K125">
            <v>6.56</v>
          </cell>
          <cell r="L125">
            <v>4.1984999999999992</v>
          </cell>
          <cell r="M125">
            <v>21.175839076360941</v>
          </cell>
          <cell r="N125">
            <v>27.99</v>
          </cell>
          <cell r="O125">
            <v>6.8141609236390579</v>
          </cell>
          <cell r="P125">
            <v>0.24344983650014498</v>
          </cell>
          <cell r="Q125">
            <v>24.300394579999999</v>
          </cell>
          <cell r="R125">
            <v>3.6896054199999995</v>
          </cell>
        </row>
        <row r="126">
          <cell r="C126" t="str">
            <v>B07N186CPH</v>
          </cell>
          <cell r="D126" t="str">
            <v>CTI0524497</v>
          </cell>
          <cell r="E126">
            <v>524497</v>
          </cell>
          <cell r="F126" t="str">
            <v>Outdoor Lighting</v>
          </cell>
          <cell r="G126" t="str">
            <v>NOMA</v>
          </cell>
          <cell r="H126" t="str">
            <v>NOMA Four-Sided Outdoor Wall Lantern | Waterproof Outdoor Down-Facing Exterior Lights for Front Door, Backyard, Garage, Patio or Décor | Black Finish with Clear Bevelled Glass Panels</v>
          </cell>
          <cell r="I126" t="str">
            <v>Amazon</v>
          </cell>
          <cell r="J126">
            <v>10.239641847946425</v>
          </cell>
          <cell r="K126">
            <v>6.56</v>
          </cell>
          <cell r="L126">
            <v>4.1984999999999992</v>
          </cell>
          <cell r="M126">
            <v>20.998141847946425</v>
          </cell>
          <cell r="N126">
            <v>27.99</v>
          </cell>
          <cell r="O126">
            <v>6.9918581520535739</v>
          </cell>
          <cell r="P126">
            <v>0.24979843344242852</v>
          </cell>
          <cell r="Q126">
            <v>24.079024200000003</v>
          </cell>
          <cell r="R126">
            <v>3.9109757999999957</v>
          </cell>
        </row>
        <row r="127">
          <cell r="C127" t="str">
            <v>B00AW3IQMY</v>
          </cell>
          <cell r="D127" t="str">
            <v>CTIA4982806</v>
          </cell>
          <cell r="E127" t="str">
            <v>A4982806</v>
          </cell>
          <cell r="F127" t="str">
            <v>Cookware</v>
          </cell>
          <cell r="G127" t="str">
            <v>Paderno</v>
          </cell>
          <cell r="H127" t="str">
            <v>Paderno World Cuisine 6-Blade Vegetable Slicer / Spiralizer, Counter-Mounted and includes 6 Different Stainless Steel Blades</v>
          </cell>
          <cell r="I127" t="str">
            <v>Amazon</v>
          </cell>
          <cell r="J127">
            <v>11.0471</v>
          </cell>
          <cell r="K127">
            <v>6.18</v>
          </cell>
          <cell r="L127">
            <v>4.3484999999999996</v>
          </cell>
          <cell r="M127">
            <v>21.575600000000001</v>
          </cell>
          <cell r="N127">
            <v>28.99</v>
          </cell>
          <cell r="O127">
            <v>7.414399999999997</v>
          </cell>
          <cell r="P127">
            <v>0.25575715764056561</v>
          </cell>
          <cell r="Q127" t="str">
            <v xml:space="preserve"> </v>
          </cell>
          <cell r="R127" t="str">
            <v xml:space="preserve"> </v>
          </cell>
        </row>
        <row r="128">
          <cell r="C128" t="str">
            <v>B087Y8CJPM</v>
          </cell>
          <cell r="D128" t="str">
            <v>CTI0762956</v>
          </cell>
          <cell r="E128">
            <v>762956</v>
          </cell>
          <cell r="F128" t="str">
            <v>Outdoor Recreation</v>
          </cell>
          <cell r="G128" t="str">
            <v>WOODS</v>
          </cell>
          <cell r="H128" t="str">
            <v>Woods LED Camping Lantern | Lightweight Collapsible Lantern &amp; Flashlight with Rechargeable Bank and USB Port | Black/Green</v>
          </cell>
          <cell r="I128" t="str">
            <v>FedEx</v>
          </cell>
          <cell r="J128">
            <v>9.8303970599999992</v>
          </cell>
          <cell r="K128">
            <v>4.3756818580690862</v>
          </cell>
          <cell r="L128">
            <v>4.3499999999999996</v>
          </cell>
          <cell r="M128">
            <v>18.556078918069083</v>
          </cell>
          <cell r="N128">
            <v>29</v>
          </cell>
          <cell r="O128">
            <v>10.443921081930917</v>
          </cell>
          <cell r="P128">
            <v>0.36013520972175572</v>
          </cell>
          <cell r="Q128">
            <v>22.843370549999999</v>
          </cell>
          <cell r="R128">
            <v>6.1566294500000005</v>
          </cell>
        </row>
        <row r="129">
          <cell r="C129" t="str">
            <v>B07D9V2MP2</v>
          </cell>
          <cell r="D129" t="str">
            <v>FSA172S O1 10</v>
          </cell>
          <cell r="E129" t="str">
            <v>FSA172S O1 10</v>
          </cell>
          <cell r="F129" t="str">
            <v>Work Wear</v>
          </cell>
          <cell r="G129" t="str">
            <v>Stanley</v>
          </cell>
          <cell r="H129" t="str">
            <v>Stanley Men's Stride Aluminum Toe Protective Safety Shoe (10 D(M) US, Black)</v>
          </cell>
          <cell r="I129" t="str">
            <v>Amazon</v>
          </cell>
          <cell r="J129">
            <v>32.76</v>
          </cell>
          <cell r="K129">
            <v>6.18</v>
          </cell>
          <cell r="L129">
            <v>4.4984999999999999</v>
          </cell>
          <cell r="M129">
            <v>43.438499999999998</v>
          </cell>
          <cell r="N129">
            <v>29.99</v>
          </cell>
          <cell r="O129">
            <v>-13.448499999999999</v>
          </cell>
          <cell r="P129">
            <v>-0.44843281093697901</v>
          </cell>
          <cell r="Q129" t="str">
            <v xml:space="preserve"> </v>
          </cell>
          <cell r="R129" t="str">
            <v xml:space="preserve"> </v>
          </cell>
        </row>
        <row r="130">
          <cell r="C130" t="str">
            <v>B07D9TN4RB</v>
          </cell>
          <cell r="D130" t="str">
            <v>FSA172S O1 10H</v>
          </cell>
          <cell r="E130" t="str">
            <v>FSA172S O1 10H</v>
          </cell>
          <cell r="F130" t="str">
            <v>Work Wear</v>
          </cell>
          <cell r="G130" t="str">
            <v>Stanley</v>
          </cell>
          <cell r="H130" t="str">
            <v>Stanley Men's Stride Aluminum Toe Protective Safety Shoe (10.5 D(M) US, Black)</v>
          </cell>
          <cell r="I130" t="str">
            <v>Amazon</v>
          </cell>
          <cell r="J130">
            <v>32.76</v>
          </cell>
          <cell r="K130">
            <v>6.18</v>
          </cell>
          <cell r="L130">
            <v>4.4984999999999999</v>
          </cell>
          <cell r="M130">
            <v>43.438499999999998</v>
          </cell>
          <cell r="N130">
            <v>29.99</v>
          </cell>
          <cell r="O130">
            <v>-13.448499999999999</v>
          </cell>
          <cell r="P130">
            <v>-0.44843281093697901</v>
          </cell>
          <cell r="Q130" t="str">
            <v xml:space="preserve"> </v>
          </cell>
          <cell r="R130" t="str">
            <v xml:space="preserve"> </v>
          </cell>
        </row>
        <row r="131">
          <cell r="C131" t="str">
            <v>B07D9TWGQ5</v>
          </cell>
          <cell r="D131" t="str">
            <v>FSA172S O1 11</v>
          </cell>
          <cell r="E131" t="str">
            <v>FSA172S O1 11</v>
          </cell>
          <cell r="F131" t="str">
            <v>Work Wear</v>
          </cell>
          <cell r="G131" t="str">
            <v>Stanley</v>
          </cell>
          <cell r="H131" t="str">
            <v>Stanley Men's Stride Aluminum Toe Protective Safety Shoe (11 D(M) US, Black)</v>
          </cell>
          <cell r="I131" t="str">
            <v>Amazon</v>
          </cell>
          <cell r="J131">
            <v>32.76</v>
          </cell>
          <cell r="K131">
            <v>6.18</v>
          </cell>
          <cell r="L131">
            <v>4.4984999999999999</v>
          </cell>
          <cell r="M131">
            <v>43.438499999999998</v>
          </cell>
          <cell r="N131">
            <v>29.99</v>
          </cell>
          <cell r="O131">
            <v>-13.448499999999999</v>
          </cell>
          <cell r="P131">
            <v>-0.44843281093697901</v>
          </cell>
          <cell r="Q131" t="str">
            <v xml:space="preserve"> </v>
          </cell>
          <cell r="R131" t="str">
            <v xml:space="preserve"> </v>
          </cell>
        </row>
        <row r="132">
          <cell r="C132" t="str">
            <v>B07D9TW89L</v>
          </cell>
          <cell r="D132" t="str">
            <v>FSA172S O1 11H</v>
          </cell>
          <cell r="E132" t="str">
            <v>FSA172S O1 11H</v>
          </cell>
          <cell r="F132" t="str">
            <v>Work Wear</v>
          </cell>
          <cell r="G132" t="str">
            <v>Stanley</v>
          </cell>
          <cell r="H132" t="str">
            <v>Stanley Men's Stride Aluminum Toe Protective Safety Shoe (11.5 D(M) US, Black)</v>
          </cell>
          <cell r="I132" t="str">
            <v>Amazon</v>
          </cell>
          <cell r="J132">
            <v>32.76</v>
          </cell>
          <cell r="K132">
            <v>6.18</v>
          </cell>
          <cell r="L132">
            <v>4.4984999999999999</v>
          </cell>
          <cell r="M132">
            <v>43.438499999999998</v>
          </cell>
          <cell r="N132">
            <v>29.99</v>
          </cell>
          <cell r="O132">
            <v>-13.448499999999999</v>
          </cell>
          <cell r="P132">
            <v>-0.44843281093697901</v>
          </cell>
          <cell r="Q132" t="str">
            <v xml:space="preserve"> </v>
          </cell>
          <cell r="R132" t="str">
            <v xml:space="preserve"> </v>
          </cell>
        </row>
        <row r="133">
          <cell r="C133" t="str">
            <v>B07D9SP5NC</v>
          </cell>
          <cell r="D133" t="str">
            <v>FSA172S O1 12</v>
          </cell>
          <cell r="E133" t="str">
            <v>FSA172S O1 12</v>
          </cell>
          <cell r="F133" t="str">
            <v>Work Wear</v>
          </cell>
          <cell r="G133" t="str">
            <v>Stanley</v>
          </cell>
          <cell r="H133" t="str">
            <v>Stanley Men's Stride Aluminum Toe Protective Safety Shoe (12 D(M) US, Black)</v>
          </cell>
          <cell r="I133" t="str">
            <v>Amazon</v>
          </cell>
          <cell r="J133">
            <v>32.76</v>
          </cell>
          <cell r="K133">
            <v>6.18</v>
          </cell>
          <cell r="L133">
            <v>4.4984999999999999</v>
          </cell>
          <cell r="M133">
            <v>43.438499999999998</v>
          </cell>
          <cell r="N133">
            <v>29.99</v>
          </cell>
          <cell r="O133">
            <v>-13.448499999999999</v>
          </cell>
          <cell r="P133">
            <v>-0.44843281093697901</v>
          </cell>
          <cell r="Q133" t="str">
            <v xml:space="preserve"> </v>
          </cell>
          <cell r="R133" t="str">
            <v xml:space="preserve"> </v>
          </cell>
        </row>
        <row r="134">
          <cell r="C134" t="str">
            <v>B07D9TGZ9K</v>
          </cell>
          <cell r="D134" t="str">
            <v>FSA172S O1 13</v>
          </cell>
          <cell r="E134" t="str">
            <v>FSA172S O1 13</v>
          </cell>
          <cell r="F134" t="str">
            <v>Work Wear</v>
          </cell>
          <cell r="G134" t="str">
            <v>Stanley</v>
          </cell>
          <cell r="H134" t="str">
            <v>Stanley Men's Stride Aluminum Toe Protective Safety Shoe (13 D(M) US, Black)</v>
          </cell>
          <cell r="I134" t="str">
            <v>Amazon</v>
          </cell>
          <cell r="J134">
            <v>32.76</v>
          </cell>
          <cell r="K134">
            <v>6.18</v>
          </cell>
          <cell r="L134">
            <v>4.4984999999999999</v>
          </cell>
          <cell r="M134">
            <v>43.438499999999998</v>
          </cell>
          <cell r="N134">
            <v>29.99</v>
          </cell>
          <cell r="O134">
            <v>-13.448499999999999</v>
          </cell>
          <cell r="P134">
            <v>-0.44843281093697901</v>
          </cell>
          <cell r="Q134" t="str">
            <v xml:space="preserve"> </v>
          </cell>
          <cell r="R134" t="str">
            <v xml:space="preserve"> </v>
          </cell>
        </row>
        <row r="135">
          <cell r="C135" t="str">
            <v>B07D9TKJQH</v>
          </cell>
          <cell r="D135" t="str">
            <v>FSA172S O1 14</v>
          </cell>
          <cell r="E135" t="str">
            <v>FSA172S O1 14</v>
          </cell>
          <cell r="F135" t="str">
            <v>Work Wear</v>
          </cell>
          <cell r="G135" t="str">
            <v>Stanley</v>
          </cell>
          <cell r="H135" t="str">
            <v>Stanley Men's Stride Aluminum Toe Protective Safety Shoe (14 D(M) US, Black)</v>
          </cell>
          <cell r="I135" t="str">
            <v>Amazon</v>
          </cell>
          <cell r="J135">
            <v>32.76</v>
          </cell>
          <cell r="K135">
            <v>6.18</v>
          </cell>
          <cell r="L135">
            <v>4.4984999999999999</v>
          </cell>
          <cell r="M135">
            <v>43.438499999999998</v>
          </cell>
          <cell r="N135">
            <v>29.99</v>
          </cell>
          <cell r="O135">
            <v>-13.448499999999999</v>
          </cell>
          <cell r="P135">
            <v>-0.44843281093697901</v>
          </cell>
          <cell r="Q135" t="str">
            <v xml:space="preserve"> </v>
          </cell>
          <cell r="R135" t="str">
            <v xml:space="preserve"> </v>
          </cell>
        </row>
        <row r="136">
          <cell r="C136" t="str">
            <v>B07D9TSM4M</v>
          </cell>
          <cell r="D136" t="str">
            <v>FSA172S O1 7</v>
          </cell>
          <cell r="E136" t="str">
            <v>FSA172S O1 7</v>
          </cell>
          <cell r="F136" t="str">
            <v>Work Wear</v>
          </cell>
          <cell r="G136" t="str">
            <v>Stanley</v>
          </cell>
          <cell r="H136" t="str">
            <v>Stanley Men's Stride Aluminum Toe Protective Safety Shoe (7 D(M) US, Black)</v>
          </cell>
          <cell r="I136" t="str">
            <v>Amazon</v>
          </cell>
          <cell r="J136">
            <v>32.76</v>
          </cell>
          <cell r="K136">
            <v>6.18</v>
          </cell>
          <cell r="L136">
            <v>4.4984999999999999</v>
          </cell>
          <cell r="M136">
            <v>43.438499999999998</v>
          </cell>
          <cell r="N136">
            <v>29.99</v>
          </cell>
          <cell r="O136">
            <v>-13.448499999999999</v>
          </cell>
          <cell r="P136">
            <v>-0.44843281093697901</v>
          </cell>
          <cell r="Q136" t="str">
            <v xml:space="preserve"> </v>
          </cell>
          <cell r="R136" t="str">
            <v xml:space="preserve"> </v>
          </cell>
        </row>
        <row r="137">
          <cell r="C137" t="str">
            <v>B07D9TGKLV</v>
          </cell>
          <cell r="D137" t="str">
            <v>FSA172S O1 7H</v>
          </cell>
          <cell r="E137" t="str">
            <v>FSA172S O1 7H</v>
          </cell>
          <cell r="F137" t="str">
            <v>Work Wear</v>
          </cell>
          <cell r="G137" t="str">
            <v>Stanley</v>
          </cell>
          <cell r="H137" t="str">
            <v>Stanley Men's Stride Aluminum Toe Protective Safety Shoe (7.5 D(M) US, Black)</v>
          </cell>
          <cell r="I137" t="str">
            <v>Amazon</v>
          </cell>
          <cell r="J137">
            <v>32.76</v>
          </cell>
          <cell r="K137">
            <v>6.18</v>
          </cell>
          <cell r="L137">
            <v>4.4984999999999999</v>
          </cell>
          <cell r="M137">
            <v>43.438499999999998</v>
          </cell>
          <cell r="N137">
            <v>29.99</v>
          </cell>
          <cell r="O137">
            <v>-13.448499999999999</v>
          </cell>
          <cell r="P137">
            <v>-0.44843281093697901</v>
          </cell>
          <cell r="Q137" t="str">
            <v xml:space="preserve"> </v>
          </cell>
          <cell r="R137" t="str">
            <v xml:space="preserve"> </v>
          </cell>
        </row>
        <row r="138">
          <cell r="C138" t="str">
            <v>B07D9V6MJQ</v>
          </cell>
          <cell r="D138" t="str">
            <v>FSA172S O1 8</v>
          </cell>
          <cell r="E138" t="str">
            <v>FSA172S O1 8</v>
          </cell>
          <cell r="F138" t="str">
            <v>Work Wear</v>
          </cell>
          <cell r="G138" t="str">
            <v>Stanley</v>
          </cell>
          <cell r="H138" t="str">
            <v>Stanley Men's Stride Aluminum Toe Protective Safety Shoe (8 D(M) US, Black)</v>
          </cell>
          <cell r="I138" t="str">
            <v>Amazon</v>
          </cell>
          <cell r="J138">
            <v>32.76</v>
          </cell>
          <cell r="K138">
            <v>6.18</v>
          </cell>
          <cell r="L138">
            <v>4.4984999999999999</v>
          </cell>
          <cell r="M138">
            <v>43.438499999999998</v>
          </cell>
          <cell r="N138">
            <v>29.99</v>
          </cell>
          <cell r="O138">
            <v>-13.448499999999999</v>
          </cell>
          <cell r="P138">
            <v>-0.44843281093697901</v>
          </cell>
          <cell r="Q138" t="str">
            <v xml:space="preserve"> </v>
          </cell>
          <cell r="R138" t="str">
            <v xml:space="preserve"> </v>
          </cell>
        </row>
        <row r="139">
          <cell r="C139" t="str">
            <v>B07D9T8G7X</v>
          </cell>
          <cell r="D139" t="str">
            <v>FSA172S O1 8H</v>
          </cell>
          <cell r="E139" t="str">
            <v>FSA172S O1 8H</v>
          </cell>
          <cell r="F139" t="str">
            <v>Work Wear</v>
          </cell>
          <cell r="G139" t="str">
            <v>Stanley</v>
          </cell>
          <cell r="H139" t="str">
            <v>Stanley Men's Stride Aluminum Toe Protective Safety Shoe (8.5 D(M) US, Black)</v>
          </cell>
          <cell r="I139" t="str">
            <v>Amazon</v>
          </cell>
          <cell r="J139">
            <v>32.76</v>
          </cell>
          <cell r="K139">
            <v>6.18</v>
          </cell>
          <cell r="L139">
            <v>4.4984999999999999</v>
          </cell>
          <cell r="M139">
            <v>43.438499999999998</v>
          </cell>
          <cell r="N139">
            <v>29.99</v>
          </cell>
          <cell r="O139">
            <v>-13.448499999999999</v>
          </cell>
          <cell r="P139">
            <v>-0.44843281093697901</v>
          </cell>
          <cell r="Q139" t="str">
            <v xml:space="preserve"> </v>
          </cell>
          <cell r="R139" t="str">
            <v xml:space="preserve"> </v>
          </cell>
        </row>
        <row r="140">
          <cell r="C140" t="str">
            <v>B07D9TQZDJ</v>
          </cell>
          <cell r="D140" t="str">
            <v>FSA172S O1 9</v>
          </cell>
          <cell r="E140" t="str">
            <v>FSA172S O1 9</v>
          </cell>
          <cell r="F140" t="str">
            <v>Work Wear</v>
          </cell>
          <cell r="G140" t="str">
            <v>Stanley</v>
          </cell>
          <cell r="H140" t="str">
            <v>Stanley Men's Stride Aluminum Toe Protective Safety Shoe (9 D(M) US, Black)</v>
          </cell>
          <cell r="I140" t="str">
            <v>Amazon</v>
          </cell>
          <cell r="J140">
            <v>32.76</v>
          </cell>
          <cell r="K140">
            <v>6.18</v>
          </cell>
          <cell r="L140">
            <v>4.4984999999999999</v>
          </cell>
          <cell r="M140">
            <v>43.438499999999998</v>
          </cell>
          <cell r="N140">
            <v>29.99</v>
          </cell>
          <cell r="O140">
            <v>-13.448499999999999</v>
          </cell>
          <cell r="P140">
            <v>-0.44843281093697901</v>
          </cell>
          <cell r="Q140" t="str">
            <v xml:space="preserve"> </v>
          </cell>
          <cell r="R140" t="str">
            <v xml:space="preserve"> </v>
          </cell>
        </row>
        <row r="141">
          <cell r="C141" t="str">
            <v>B07D9V5MPS</v>
          </cell>
          <cell r="D141" t="str">
            <v>FSA172S O1 9H</v>
          </cell>
          <cell r="E141" t="str">
            <v>FSA172S O1 9H</v>
          </cell>
          <cell r="F141" t="str">
            <v>Work Wear</v>
          </cell>
          <cell r="G141" t="str">
            <v>Stanley</v>
          </cell>
          <cell r="H141" t="str">
            <v>Stanley Men's Stride Aluminum Toe Protective Safety Shoe (9.5 D(M) US, Black)</v>
          </cell>
          <cell r="I141" t="str">
            <v>Amazon</v>
          </cell>
          <cell r="J141">
            <v>32.76</v>
          </cell>
          <cell r="K141">
            <v>6.18</v>
          </cell>
          <cell r="L141">
            <v>4.4984999999999999</v>
          </cell>
          <cell r="M141">
            <v>43.438499999999998</v>
          </cell>
          <cell r="N141">
            <v>29.99</v>
          </cell>
          <cell r="O141">
            <v>-13.448499999999999</v>
          </cell>
          <cell r="P141">
            <v>-0.44843281093697901</v>
          </cell>
          <cell r="Q141" t="str">
            <v xml:space="preserve"> </v>
          </cell>
          <cell r="R141" t="str">
            <v xml:space="preserve"> </v>
          </cell>
        </row>
        <row r="142">
          <cell r="C142" t="str">
            <v>B07C36FXDN</v>
          </cell>
          <cell r="D142" t="str">
            <v>FSW5171S O1 10H</v>
          </cell>
          <cell r="E142" t="str">
            <v>FSW5171S O1 10H</v>
          </cell>
          <cell r="F142" t="str">
            <v>Work Wear</v>
          </cell>
          <cell r="G142" t="str">
            <v>Stanley</v>
          </cell>
          <cell r="H142" t="str">
            <v>Stanley Breeze Mid Women's Hiker Composite Toe Safety Boot (10.5 B(M) US, Black)</v>
          </cell>
          <cell r="I142" t="str">
            <v>Amazon</v>
          </cell>
          <cell r="J142">
            <v>32.24</v>
          </cell>
          <cell r="K142">
            <v>6.56</v>
          </cell>
          <cell r="L142">
            <v>4.4984999999999999</v>
          </cell>
          <cell r="M142">
            <v>43.298500000000004</v>
          </cell>
          <cell r="N142">
            <v>29.99</v>
          </cell>
          <cell r="O142">
            <v>-13.308500000000006</v>
          </cell>
          <cell r="P142">
            <v>-0.44376458819606557</v>
          </cell>
          <cell r="Q142" t="str">
            <v xml:space="preserve"> </v>
          </cell>
          <cell r="R142" t="str">
            <v xml:space="preserve"> </v>
          </cell>
        </row>
        <row r="143">
          <cell r="C143" t="str">
            <v>B07C2YGQQ9</v>
          </cell>
          <cell r="D143" t="str">
            <v>FSW5171S O1 9</v>
          </cell>
          <cell r="E143" t="str">
            <v>FSW5171S O1 9</v>
          </cell>
          <cell r="F143" t="str">
            <v>Work Wear</v>
          </cell>
          <cell r="G143" t="str">
            <v>Stanley</v>
          </cell>
          <cell r="H143" t="str">
            <v>Stanley Breeze Mid Women's Hiker Composite Toe Safety Boot (9 B(M) US, Black</v>
          </cell>
          <cell r="I143" t="str">
            <v>Amazon</v>
          </cell>
          <cell r="J143">
            <v>32.24</v>
          </cell>
          <cell r="K143">
            <v>6.56</v>
          </cell>
          <cell r="L143">
            <v>4.4984999999999999</v>
          </cell>
          <cell r="M143">
            <v>43.298500000000004</v>
          </cell>
          <cell r="N143">
            <v>29.99</v>
          </cell>
          <cell r="O143">
            <v>-13.308500000000006</v>
          </cell>
          <cell r="P143">
            <v>-0.44376458819606557</v>
          </cell>
          <cell r="Q143" t="str">
            <v xml:space="preserve"> </v>
          </cell>
          <cell r="R143" t="str">
            <v xml:space="preserve"> </v>
          </cell>
        </row>
        <row r="144">
          <cell r="C144" t="str">
            <v>B07C34DN1N</v>
          </cell>
          <cell r="D144" t="str">
            <v>FSW5171S O1 11</v>
          </cell>
          <cell r="E144" t="str">
            <v>FSW5171S O1 11</v>
          </cell>
          <cell r="F144" t="str">
            <v>Work Wear</v>
          </cell>
          <cell r="G144" t="str">
            <v>Stanley</v>
          </cell>
          <cell r="H144" t="str">
            <v>Stanley Breeze Mid Women's Hiker Composite Toe Safety Boot (11 B(M) US, Black)</v>
          </cell>
          <cell r="I144" t="str">
            <v>Amazon</v>
          </cell>
          <cell r="J144">
            <v>32.24</v>
          </cell>
          <cell r="K144">
            <v>6.18</v>
          </cell>
          <cell r="L144">
            <v>4.4984999999999999</v>
          </cell>
          <cell r="M144">
            <v>42.918500000000002</v>
          </cell>
          <cell r="N144">
            <v>29.99</v>
          </cell>
          <cell r="O144">
            <v>-12.928500000000003</v>
          </cell>
          <cell r="P144">
            <v>-0.43109369789929991</v>
          </cell>
          <cell r="Q144" t="str">
            <v xml:space="preserve"> </v>
          </cell>
          <cell r="R144" t="str">
            <v xml:space="preserve"> </v>
          </cell>
        </row>
        <row r="145">
          <cell r="C145" t="str">
            <v>B07C3CCL71</v>
          </cell>
          <cell r="D145" t="str">
            <v>FSW5171S O1 8</v>
          </cell>
          <cell r="E145" t="str">
            <v>FSW5171S O1 8</v>
          </cell>
          <cell r="F145" t="str">
            <v>Work Wear</v>
          </cell>
          <cell r="G145" t="str">
            <v>Stanley</v>
          </cell>
          <cell r="H145" t="str">
            <v>Stanley Breeze Mid Women's Hiker Composite Toe Safety Boot (8 B(M) US, Black)</v>
          </cell>
          <cell r="I145" t="str">
            <v>Amazon</v>
          </cell>
          <cell r="J145">
            <v>32.24</v>
          </cell>
          <cell r="K145">
            <v>6.18</v>
          </cell>
          <cell r="L145">
            <v>4.4984999999999999</v>
          </cell>
          <cell r="M145">
            <v>42.918500000000002</v>
          </cell>
          <cell r="N145">
            <v>29.99</v>
          </cell>
          <cell r="O145">
            <v>-12.928500000000003</v>
          </cell>
          <cell r="P145">
            <v>-0.43109369789929991</v>
          </cell>
          <cell r="Q145" t="str">
            <v xml:space="preserve"> </v>
          </cell>
          <cell r="R145" t="str">
            <v xml:space="preserve"> </v>
          </cell>
        </row>
        <row r="146">
          <cell r="C146" t="str">
            <v>B07C2YGHXJ</v>
          </cell>
          <cell r="D146" t="str">
            <v>FSW5171S O1 8H</v>
          </cell>
          <cell r="E146" t="str">
            <v>FSW5171S O1 8H</v>
          </cell>
          <cell r="F146" t="str">
            <v>Work Wear</v>
          </cell>
          <cell r="G146" t="str">
            <v>Stanley</v>
          </cell>
          <cell r="H146" t="str">
            <v>Stanley Breeze Mid Women's Hiker Composite Toe Safety Boot (8.5 B(M) US, Black)</v>
          </cell>
          <cell r="I146" t="str">
            <v>Amazon</v>
          </cell>
          <cell r="J146">
            <v>32.24</v>
          </cell>
          <cell r="K146">
            <v>6.18</v>
          </cell>
          <cell r="L146">
            <v>4.4984999999999999</v>
          </cell>
          <cell r="M146">
            <v>42.918500000000002</v>
          </cell>
          <cell r="N146">
            <v>29.99</v>
          </cell>
          <cell r="O146">
            <v>-12.928500000000003</v>
          </cell>
          <cell r="P146">
            <v>-0.43109369789929991</v>
          </cell>
          <cell r="Q146" t="str">
            <v xml:space="preserve"> </v>
          </cell>
          <cell r="R146" t="str">
            <v xml:space="preserve"> </v>
          </cell>
        </row>
        <row r="147">
          <cell r="C147" t="str">
            <v>B07C32GLRN</v>
          </cell>
          <cell r="D147" t="str">
            <v>FSW5171S O1 9H</v>
          </cell>
          <cell r="E147" t="str">
            <v>FSW5171S O1 9H</v>
          </cell>
          <cell r="F147" t="str">
            <v>Work Wear</v>
          </cell>
          <cell r="G147" t="str">
            <v>Stanley</v>
          </cell>
          <cell r="H147" t="str">
            <v>Stanley Breeze Mid Women's Hiker Composite Toe Safety Boot (9.5 B(M) US, Black)</v>
          </cell>
          <cell r="I147" t="str">
            <v>Amazon</v>
          </cell>
          <cell r="J147">
            <v>32.24</v>
          </cell>
          <cell r="K147">
            <v>6.18</v>
          </cell>
          <cell r="L147">
            <v>4.4984999999999999</v>
          </cell>
          <cell r="M147">
            <v>42.918500000000002</v>
          </cell>
          <cell r="N147">
            <v>29.99</v>
          </cell>
          <cell r="O147">
            <v>-12.928500000000003</v>
          </cell>
          <cell r="P147">
            <v>-0.43109369789929991</v>
          </cell>
          <cell r="Q147" t="str">
            <v xml:space="preserve"> </v>
          </cell>
          <cell r="R147" t="str">
            <v xml:space="preserve"> </v>
          </cell>
        </row>
        <row r="148">
          <cell r="C148" t="str">
            <v>B06XKJ6PYW</v>
          </cell>
          <cell r="D148" t="str">
            <v>FSW3171S O1 7</v>
          </cell>
          <cell r="E148" t="str">
            <v>FSW3171S O1 7</v>
          </cell>
          <cell r="F148" t="str">
            <v>Work Wear</v>
          </cell>
          <cell r="G148" t="str">
            <v>Stanley</v>
          </cell>
          <cell r="H148" t="str">
            <v>Stanley Women's Breeze Low COMP Toe Industrial Boot, Black, 7 D US</v>
          </cell>
          <cell r="I148" t="str">
            <v>Amazon</v>
          </cell>
          <cell r="J148">
            <v>27.24</v>
          </cell>
          <cell r="K148">
            <v>6.56</v>
          </cell>
          <cell r="L148">
            <v>4.4984999999999999</v>
          </cell>
          <cell r="M148">
            <v>38.298499999999997</v>
          </cell>
          <cell r="N148">
            <v>29.99</v>
          </cell>
          <cell r="O148">
            <v>-8.3084999999999987</v>
          </cell>
          <cell r="P148">
            <v>-0.27704234744914968</v>
          </cell>
          <cell r="Q148" t="str">
            <v xml:space="preserve"> </v>
          </cell>
          <cell r="R148" t="str">
            <v xml:space="preserve"> </v>
          </cell>
        </row>
        <row r="149">
          <cell r="C149" t="str">
            <v>B06XK7MXV8</v>
          </cell>
          <cell r="D149" t="str">
            <v>FSW3171S O1 11</v>
          </cell>
          <cell r="E149" t="str">
            <v>FSW3171S O1 11</v>
          </cell>
          <cell r="F149" t="str">
            <v>Work Wear</v>
          </cell>
          <cell r="G149" t="str">
            <v>Stanley</v>
          </cell>
          <cell r="H149" t="str">
            <v>Stanley Women's Breeze Low COMP Toe Industrial Boot, Black, 11 D US</v>
          </cell>
          <cell r="I149" t="str">
            <v>Amazon</v>
          </cell>
          <cell r="J149">
            <v>27.24</v>
          </cell>
          <cell r="K149">
            <v>6.18</v>
          </cell>
          <cell r="L149">
            <v>4.4984999999999999</v>
          </cell>
          <cell r="M149">
            <v>37.918500000000002</v>
          </cell>
          <cell r="N149">
            <v>29.99</v>
          </cell>
          <cell r="O149">
            <v>-7.9285000000000032</v>
          </cell>
          <cell r="P149">
            <v>-0.26437145715238425</v>
          </cell>
          <cell r="Q149" t="str">
            <v xml:space="preserve"> </v>
          </cell>
          <cell r="R149" t="str">
            <v xml:space="preserve"> </v>
          </cell>
        </row>
        <row r="150">
          <cell r="C150" t="str">
            <v>B06XJRLFNJ</v>
          </cell>
          <cell r="D150" t="str">
            <v>FSW3171S O1 6</v>
          </cell>
          <cell r="E150" t="str">
            <v>FSW3171S O1 6</v>
          </cell>
          <cell r="F150" t="str">
            <v>Work Wear</v>
          </cell>
          <cell r="G150" t="str">
            <v>Stanley</v>
          </cell>
          <cell r="H150" t="str">
            <v>Stanley Women's Breeze Low COMP Toe Industrial Boot, Black, 6 D US</v>
          </cell>
          <cell r="I150" t="str">
            <v>Amazon</v>
          </cell>
          <cell r="J150">
            <v>27.24</v>
          </cell>
          <cell r="K150">
            <v>6.18</v>
          </cell>
          <cell r="L150">
            <v>4.4984999999999999</v>
          </cell>
          <cell r="M150">
            <v>37.918500000000002</v>
          </cell>
          <cell r="N150">
            <v>29.99</v>
          </cell>
          <cell r="O150">
            <v>-7.9285000000000032</v>
          </cell>
          <cell r="P150">
            <v>-0.26437145715238425</v>
          </cell>
          <cell r="Q150" t="str">
            <v xml:space="preserve"> </v>
          </cell>
          <cell r="R150" t="str">
            <v xml:space="preserve"> </v>
          </cell>
        </row>
        <row r="151">
          <cell r="C151" t="str">
            <v>B06XJRLFBG</v>
          </cell>
          <cell r="D151" t="str">
            <v>FSW3171S O1 6H</v>
          </cell>
          <cell r="E151" t="str">
            <v>FSW3171S O1 6H</v>
          </cell>
          <cell r="F151" t="str">
            <v>Work Wear</v>
          </cell>
          <cell r="G151" t="str">
            <v>Stanley</v>
          </cell>
          <cell r="H151" t="str">
            <v>Stanley Women's Breeze Low COMP Toe Industrial Boot, Black, 6.5 D US</v>
          </cell>
          <cell r="I151" t="str">
            <v>Amazon</v>
          </cell>
          <cell r="J151">
            <v>27.24</v>
          </cell>
          <cell r="K151">
            <v>6.18</v>
          </cell>
          <cell r="L151">
            <v>4.4984999999999999</v>
          </cell>
          <cell r="M151">
            <v>37.918500000000002</v>
          </cell>
          <cell r="N151">
            <v>29.99</v>
          </cell>
          <cell r="O151">
            <v>-7.9285000000000032</v>
          </cell>
          <cell r="P151">
            <v>-0.26437145715238425</v>
          </cell>
          <cell r="Q151" t="str">
            <v xml:space="preserve"> </v>
          </cell>
          <cell r="R151" t="str">
            <v xml:space="preserve"> </v>
          </cell>
        </row>
        <row r="152">
          <cell r="C152" t="str">
            <v>B06XJV4S7P</v>
          </cell>
          <cell r="D152" t="str">
            <v>FSW3171S O1 7H</v>
          </cell>
          <cell r="E152" t="str">
            <v>FSW3171S O1 7H</v>
          </cell>
          <cell r="F152" t="str">
            <v>Work Wear</v>
          </cell>
          <cell r="G152" t="str">
            <v>Stanley</v>
          </cell>
          <cell r="H152" t="str">
            <v>Stanley Women's Breeze Low COMP Toe Industrial Boot, Black, 7.5 D US</v>
          </cell>
          <cell r="I152" t="str">
            <v>Amazon</v>
          </cell>
          <cell r="J152">
            <v>27.24</v>
          </cell>
          <cell r="K152">
            <v>6.18</v>
          </cell>
          <cell r="L152">
            <v>4.4984999999999999</v>
          </cell>
          <cell r="M152">
            <v>37.918500000000002</v>
          </cell>
          <cell r="N152">
            <v>29.99</v>
          </cell>
          <cell r="O152">
            <v>-7.9285000000000032</v>
          </cell>
          <cell r="P152">
            <v>-0.26437145715238425</v>
          </cell>
          <cell r="Q152" t="str">
            <v xml:space="preserve"> </v>
          </cell>
          <cell r="R152" t="str">
            <v xml:space="preserve"> </v>
          </cell>
        </row>
        <row r="153">
          <cell r="C153" t="str">
            <v>B06XKDDPKP</v>
          </cell>
          <cell r="D153" t="str">
            <v>FSW3171S O1 8H</v>
          </cell>
          <cell r="E153" t="str">
            <v>FSW3171S O1 8H</v>
          </cell>
          <cell r="F153" t="str">
            <v>Work Wear</v>
          </cell>
          <cell r="G153" t="str">
            <v>Stanley</v>
          </cell>
          <cell r="H153" t="str">
            <v>Stanley Women's Breeze Low COMP Toe Industrial Boot, Black, 8.5 D US</v>
          </cell>
          <cell r="I153" t="str">
            <v>Amazon</v>
          </cell>
          <cell r="J153">
            <v>27.24</v>
          </cell>
          <cell r="K153">
            <v>6.18</v>
          </cell>
          <cell r="L153">
            <v>4.4984999999999999</v>
          </cell>
          <cell r="M153">
            <v>37.918500000000002</v>
          </cell>
          <cell r="N153">
            <v>29.99</v>
          </cell>
          <cell r="O153">
            <v>-7.9285000000000032</v>
          </cell>
          <cell r="P153">
            <v>-0.26437145715238425</v>
          </cell>
          <cell r="Q153" t="str">
            <v xml:space="preserve"> </v>
          </cell>
          <cell r="R153" t="str">
            <v xml:space="preserve"> </v>
          </cell>
        </row>
        <row r="154">
          <cell r="C154" t="str">
            <v>B07XLN7LX5</v>
          </cell>
          <cell r="D154" t="str">
            <v>CTI0681500</v>
          </cell>
          <cell r="E154">
            <v>681500</v>
          </cell>
          <cell r="F154" t="str">
            <v>Home Organization</v>
          </cell>
          <cell r="G154" t="str">
            <v>Type A</v>
          </cell>
          <cell r="H154" t="str">
            <v>Type A Stationary Clothing Rack with Shoe Shelf | Garment Rack for Hanging Clothes | Metal | Black</v>
          </cell>
          <cell r="I154" t="str">
            <v>Amazon</v>
          </cell>
          <cell r="J154">
            <v>11.928987093072504</v>
          </cell>
          <cell r="K154">
            <v>10.92</v>
          </cell>
          <cell r="L154">
            <v>4.4984999999999999</v>
          </cell>
          <cell r="M154">
            <v>27.347487093072502</v>
          </cell>
          <cell r="N154">
            <v>29.99</v>
          </cell>
          <cell r="O154">
            <v>2.6425129069274966</v>
          </cell>
          <cell r="P154">
            <v>8.8113134609119598E-2</v>
          </cell>
          <cell r="Q154">
            <v>23.691741150000002</v>
          </cell>
          <cell r="R154">
            <v>6.2982588499999963</v>
          </cell>
        </row>
        <row r="155">
          <cell r="C155" t="str">
            <v>B07RG8CVG1</v>
          </cell>
          <cell r="D155" t="str">
            <v>CTI0765471B</v>
          </cell>
          <cell r="E155">
            <v>765471</v>
          </cell>
          <cell r="F155" t="str">
            <v>Camping Funiture</v>
          </cell>
          <cell r="G155" t="str">
            <v>Outbound</v>
          </cell>
          <cell r="H155" t="str">
            <v>Outbound Camping Chair | Portable Foldable Quad Chair with Cup Holder | Lightweight and Perfect for The Beach, Backpacking, and The Outdoors | Blue</v>
          </cell>
          <cell r="I155" t="str">
            <v>Amazon</v>
          </cell>
          <cell r="J155">
            <v>8.8869918189044963</v>
          </cell>
          <cell r="K155">
            <v>11.3</v>
          </cell>
          <cell r="L155">
            <v>4.4984999999999999</v>
          </cell>
          <cell r="M155">
            <v>24.685491818904495</v>
          </cell>
          <cell r="N155">
            <v>29.99</v>
          </cell>
          <cell r="O155">
            <v>5.3045081810955033</v>
          </cell>
          <cell r="P155">
            <v>0.17687589800251763</v>
          </cell>
          <cell r="Q155" t="str">
            <v xml:space="preserve"> </v>
          </cell>
          <cell r="R155" t="str">
            <v xml:space="preserve"> </v>
          </cell>
        </row>
        <row r="156">
          <cell r="C156" t="str">
            <v>B08CRZ6PTL</v>
          </cell>
          <cell r="D156" t="str">
            <v>CTI1513889</v>
          </cell>
          <cell r="E156">
            <v>1513889</v>
          </cell>
          <cell r="F156" t="str">
            <v>Christmas Light</v>
          </cell>
          <cell r="G156" t="str">
            <v xml:space="preserve">NOMA </v>
          </cell>
          <cell r="H156" t="str">
            <v>NOMA HERITAGE MERCURY C7 INCANDESCENT LIGHT SET, 20L</v>
          </cell>
          <cell r="I156" t="str">
            <v>Amazon</v>
          </cell>
          <cell r="J156">
            <v>12.718645968423221</v>
          </cell>
          <cell r="K156">
            <v>3.3</v>
          </cell>
          <cell r="L156">
            <v>4.0484999999999998</v>
          </cell>
          <cell r="M156">
            <v>20.067145968423223</v>
          </cell>
          <cell r="N156">
            <v>26.99</v>
          </cell>
          <cell r="O156">
            <v>6.9228540315767759</v>
          </cell>
          <cell r="P156">
            <v>0.25649700005842074</v>
          </cell>
          <cell r="Q156" t="str">
            <v xml:space="preserve"> </v>
          </cell>
          <cell r="R156" t="str">
            <v xml:space="preserve"> </v>
          </cell>
        </row>
        <row r="157">
          <cell r="C157" t="str">
            <v>B07RH87BVS</v>
          </cell>
          <cell r="D157" t="str">
            <v>CTI0765471R</v>
          </cell>
          <cell r="E157">
            <v>765471</v>
          </cell>
          <cell r="F157" t="str">
            <v>Camping Funiture</v>
          </cell>
          <cell r="G157" t="str">
            <v>Outbound</v>
          </cell>
          <cell r="H157" t="str">
            <v>Outbound Camping Chair | Portable Foldable Quad Chair with Cup Holder | Lightweight and Perfect for The Beach, Backpacking, and The Outdoors | Red</v>
          </cell>
          <cell r="I157" t="str">
            <v>Amazon</v>
          </cell>
          <cell r="J157">
            <v>8.8869918189044963</v>
          </cell>
          <cell r="K157">
            <v>11.68</v>
          </cell>
          <cell r="L157">
            <v>4.4984999999999999</v>
          </cell>
          <cell r="M157">
            <v>25.065491818904498</v>
          </cell>
          <cell r="N157">
            <v>29.99</v>
          </cell>
          <cell r="O157">
            <v>4.9245081810955007</v>
          </cell>
          <cell r="P157">
            <v>0.16420500770575194</v>
          </cell>
          <cell r="Q157" t="str">
            <v xml:space="preserve"> </v>
          </cell>
          <cell r="R157" t="str">
            <v xml:space="preserve"> </v>
          </cell>
        </row>
        <row r="158">
          <cell r="C158" t="str">
            <v>B07RHB1MV8</v>
          </cell>
          <cell r="D158" t="str">
            <v>CTI0765472B</v>
          </cell>
          <cell r="E158">
            <v>765472</v>
          </cell>
          <cell r="F158" t="str">
            <v>Camping Funiture</v>
          </cell>
          <cell r="G158" t="str">
            <v>Outbound</v>
          </cell>
          <cell r="H158" t="str">
            <v>Outbound Camping Chair | Portable Foldable Mesh Back Quad Chair with Cup Holder | Lightweight and Perfect for The Beach, Backpacking, and The Outdoors | Blue</v>
          </cell>
          <cell r="I158" t="str">
            <v>Amazon</v>
          </cell>
          <cell r="J158">
            <v>9.2506476210650703</v>
          </cell>
          <cell r="K158">
            <v>9.7799999999999994</v>
          </cell>
          <cell r="L158">
            <v>4.4984999999999999</v>
          </cell>
          <cell r="M158">
            <v>23.529147621065071</v>
          </cell>
          <cell r="N158">
            <v>29.99</v>
          </cell>
          <cell r="O158">
            <v>6.460852378934927</v>
          </cell>
          <cell r="P158">
            <v>0.21543355715021431</v>
          </cell>
          <cell r="Q158" t="str">
            <v xml:space="preserve"> </v>
          </cell>
          <cell r="R158" t="str">
            <v xml:space="preserve"> </v>
          </cell>
        </row>
        <row r="159">
          <cell r="C159" t="str">
            <v>B07SB893KF</v>
          </cell>
          <cell r="D159" t="str">
            <v>CTI0522380</v>
          </cell>
          <cell r="E159">
            <v>522380</v>
          </cell>
          <cell r="F159" t="str">
            <v>OUTDOOR LIGHTING</v>
          </cell>
          <cell r="G159" t="str">
            <v>NOMA</v>
          </cell>
          <cell r="H159" t="str">
            <v>NOMA Outdoor Solar Lights | Auto On/Off Security Sensors at Dawn &amp; Night | Waterproof Landscape Lighting for Patio, Garden &amp; Yard | Warm White Light with Optional Color-Changing LED, 2-Pack</v>
          </cell>
          <cell r="I159" t="str">
            <v>Amazon</v>
          </cell>
          <cell r="J159">
            <v>14.394051664357519</v>
          </cell>
          <cell r="K159">
            <v>5.42</v>
          </cell>
          <cell r="L159">
            <v>4.4984999999999999</v>
          </cell>
          <cell r="M159">
            <v>24.312551664357521</v>
          </cell>
          <cell r="N159">
            <v>29.99</v>
          </cell>
          <cell r="O159">
            <v>5.6774483356424774</v>
          </cell>
          <cell r="P159">
            <v>0.18931138164863212</v>
          </cell>
          <cell r="Q159">
            <v>14.85853754</v>
          </cell>
          <cell r="R159">
            <v>15.131462459999998</v>
          </cell>
        </row>
        <row r="160">
          <cell r="C160" t="str">
            <v>B07RH9DKN1</v>
          </cell>
          <cell r="D160" t="str">
            <v>CTI0765472R</v>
          </cell>
          <cell r="E160">
            <v>765472</v>
          </cell>
          <cell r="F160" t="str">
            <v>Camping Funiture</v>
          </cell>
          <cell r="G160" t="str">
            <v>Outbound</v>
          </cell>
          <cell r="H160" t="str">
            <v>Outbound Camping Chair | Portable Foldable Mesh Back Quad Chair with Cup Holder | Lightweight and Perfect for The Beach, Backpacking, and The Outdoors | Red</v>
          </cell>
          <cell r="I160" t="str">
            <v>Amazon</v>
          </cell>
          <cell r="J160">
            <v>9.2506476210650703</v>
          </cell>
          <cell r="K160">
            <v>10.54</v>
          </cell>
          <cell r="L160">
            <v>4.4984999999999999</v>
          </cell>
          <cell r="M160">
            <v>24.289147621065069</v>
          </cell>
          <cell r="N160">
            <v>29.99</v>
          </cell>
          <cell r="O160">
            <v>5.700852378934929</v>
          </cell>
          <cell r="P160">
            <v>0.19009177655668322</v>
          </cell>
          <cell r="Q160" t="str">
            <v xml:space="preserve"> </v>
          </cell>
          <cell r="R160" t="str">
            <v xml:space="preserve"> </v>
          </cell>
        </row>
        <row r="161">
          <cell r="C161" t="str">
            <v>B07RD8LN7K</v>
          </cell>
          <cell r="D161" t="str">
            <v>CTI0854093</v>
          </cell>
          <cell r="E161">
            <v>854093</v>
          </cell>
          <cell r="F161" t="str">
            <v>Outdoor Recreation</v>
          </cell>
          <cell r="G161" t="str">
            <v>Outbound</v>
          </cell>
          <cell r="H161" t="str">
            <v>OUTBOUND Realtree Camo Soft Cooler for Hunting | Insulated 25 Can Cooler Bag for Camping, Fishing, Outdoor Activities and Work | Camo</v>
          </cell>
          <cell r="I161" t="str">
            <v>Amazon</v>
          </cell>
          <cell r="J161">
            <v>12.65323351826423</v>
          </cell>
          <cell r="K161">
            <v>6.56</v>
          </cell>
          <cell r="L161">
            <v>4.4984999999999999</v>
          </cell>
          <cell r="M161">
            <v>23.711733518264229</v>
          </cell>
          <cell r="N161">
            <v>29.99</v>
          </cell>
          <cell r="O161">
            <v>6.2782664817357698</v>
          </cell>
          <cell r="P161">
            <v>0.20934533116824841</v>
          </cell>
          <cell r="Q161">
            <v>22.73854583</v>
          </cell>
          <cell r="R161">
            <v>7.2514541699999988</v>
          </cell>
        </row>
        <row r="162">
          <cell r="C162" t="str">
            <v>B07RF9QX84</v>
          </cell>
          <cell r="D162" t="str">
            <v>CTI0853718</v>
          </cell>
          <cell r="E162">
            <v>853718</v>
          </cell>
          <cell r="F162" t="str">
            <v>Outdoor Recreation</v>
          </cell>
          <cell r="G162" t="str">
            <v>Outbound</v>
          </cell>
          <cell r="H162" t="str">
            <v>OUTBOUND Soft Cooler | Portable 2-Piece Insulated Large 24 Can, and Small Lunch 6 Can Cooler for Beach, Camping, and Outdoors | Collapsible, Gray</v>
          </cell>
          <cell r="I162" t="str">
            <v>Amazon</v>
          </cell>
          <cell r="J162">
            <v>9.901204715918146</v>
          </cell>
          <cell r="K162">
            <v>8.84</v>
          </cell>
          <cell r="L162">
            <v>4.4984999999999999</v>
          </cell>
          <cell r="M162">
            <v>23.239704715918144</v>
          </cell>
          <cell r="N162">
            <v>29.99</v>
          </cell>
          <cell r="O162">
            <v>6.7502952840818544</v>
          </cell>
          <cell r="P162">
            <v>0.22508487109309286</v>
          </cell>
          <cell r="Q162">
            <v>17.368348690000001</v>
          </cell>
          <cell r="R162">
            <v>12.621651309999997</v>
          </cell>
        </row>
        <row r="163">
          <cell r="C163" t="str">
            <v>B07S97QGHV</v>
          </cell>
          <cell r="D163" t="str">
            <v>CTI0526003</v>
          </cell>
          <cell r="E163">
            <v>526003</v>
          </cell>
          <cell r="F163" t="str">
            <v>OUTDOOR LIGHTING</v>
          </cell>
          <cell r="G163" t="str">
            <v>NOMA</v>
          </cell>
          <cell r="H163" t="str">
            <v>NOMA Solar Post Lights | Waterproof Outdoor Cap Lights for 4 x 4 Wooden or Vinyl Posts, Deck, Patio, Garden, Décor or Fence | Warm White LED Lights, 2-Pack</v>
          </cell>
          <cell r="I163" t="str">
            <v>Amazon</v>
          </cell>
          <cell r="J163">
            <v>12.015637128047606</v>
          </cell>
          <cell r="K163">
            <v>6.18</v>
          </cell>
          <cell r="L163">
            <v>4.4984999999999999</v>
          </cell>
          <cell r="M163">
            <v>22.694137128047608</v>
          </cell>
          <cell r="N163">
            <v>29.99</v>
          </cell>
          <cell r="O163">
            <v>7.2958628719523908</v>
          </cell>
          <cell r="P163">
            <v>0.24327652123882598</v>
          </cell>
          <cell r="Q163">
            <v>26.504444890000002</v>
          </cell>
          <cell r="R163">
            <v>3.4855551099999964</v>
          </cell>
        </row>
        <row r="164">
          <cell r="C164" t="str">
            <v>B07N18QM85</v>
          </cell>
          <cell r="D164" t="str">
            <v>CTI0526098</v>
          </cell>
          <cell r="E164">
            <v>526098</v>
          </cell>
          <cell r="F164" t="str">
            <v>Outdoor Lighting</v>
          </cell>
          <cell r="G164" t="str">
            <v>NOMA</v>
          </cell>
          <cell r="H164" t="str">
            <v>NOMA Outdoor Wall Lantern | Waterproof Outdoor Down-Facing Exterior Lights for Front Door, Backyard, Garage, Patio or Décor | Antique Bronze Finish…</v>
          </cell>
          <cell r="I164" t="str">
            <v>Amazon</v>
          </cell>
          <cell r="J164">
            <v>11.383795796123424</v>
          </cell>
          <cell r="K164">
            <v>6.56</v>
          </cell>
          <cell r="L164">
            <v>4.4984999999999999</v>
          </cell>
          <cell r="M164">
            <v>22.442295796123425</v>
          </cell>
          <cell r="N164">
            <v>29.99</v>
          </cell>
          <cell r="O164">
            <v>7.5477042038765738</v>
          </cell>
          <cell r="P164">
            <v>0.25167403147304351</v>
          </cell>
          <cell r="Q164">
            <v>20.360756569999999</v>
          </cell>
          <cell r="R164">
            <v>9.6292434299999989</v>
          </cell>
        </row>
        <row r="165">
          <cell r="C165" t="str">
            <v>B07N1B2TWJ</v>
          </cell>
          <cell r="D165" t="str">
            <v>CTI0520552</v>
          </cell>
          <cell r="E165">
            <v>520552</v>
          </cell>
          <cell r="F165" t="str">
            <v>Indoor Lighting</v>
          </cell>
          <cell r="G165" t="str">
            <v>NOMA</v>
          </cell>
          <cell r="H165" t="str">
            <v>NOMA Classic Flush Mount Light Fixture | Ceiling Light with 18 W is Perfect for Your Bedroom, Kitchen, Hallway or Dining Room | White Alabaster Glass</v>
          </cell>
          <cell r="I165" t="str">
            <v>Amazon</v>
          </cell>
          <cell r="J165">
            <v>10.896239432512349</v>
          </cell>
          <cell r="K165">
            <v>6.94</v>
          </cell>
          <cell r="L165">
            <v>4.4984999999999999</v>
          </cell>
          <cell r="M165">
            <v>22.33473943251235</v>
          </cell>
          <cell r="N165">
            <v>29.99</v>
          </cell>
          <cell r="O165">
            <v>7.6552605674876482</v>
          </cell>
          <cell r="P165">
            <v>0.25526043906260915</v>
          </cell>
          <cell r="Q165">
            <v>29.744055109999998</v>
          </cell>
          <cell r="R165">
            <v>0.24594489000000053</v>
          </cell>
        </row>
        <row r="166">
          <cell r="C166" t="str">
            <v>B089XL4FXH</v>
          </cell>
          <cell r="D166" t="str">
            <v>CTI1513680</v>
          </cell>
          <cell r="E166">
            <v>1513680</v>
          </cell>
          <cell r="F166" t="str">
            <v>Christmas Light</v>
          </cell>
          <cell r="G166" t="str">
            <v xml:space="preserve">NOMA </v>
          </cell>
          <cell r="H166" t="str">
            <v>NOMA OUTDOOR QUICK CLIP 25 C9 PURE WHITE, WHITE WIRE</v>
          </cell>
          <cell r="I166" t="str">
            <v>Amazon</v>
          </cell>
          <cell r="J166">
            <v>12.093611848755865</v>
          </cell>
          <cell r="K166">
            <v>5.8</v>
          </cell>
          <cell r="L166">
            <v>4.4984999999999999</v>
          </cell>
          <cell r="M166">
            <v>22.392111848755864</v>
          </cell>
          <cell r="N166">
            <v>29.99</v>
          </cell>
          <cell r="O166">
            <v>7.5978881512441347</v>
          </cell>
          <cell r="P166">
            <v>0.25334738750397251</v>
          </cell>
          <cell r="Q166" t="str">
            <v xml:space="preserve"> </v>
          </cell>
          <cell r="R166" t="str">
            <v xml:space="preserve"> </v>
          </cell>
        </row>
        <row r="167">
          <cell r="C167" t="str">
            <v>B089XJ4R39</v>
          </cell>
          <cell r="D167" t="str">
            <v>CTI1513685</v>
          </cell>
          <cell r="E167">
            <v>1513685</v>
          </cell>
          <cell r="F167" t="str">
            <v>Christmas Light</v>
          </cell>
          <cell r="G167" t="str">
            <v xml:space="preserve">NOMA </v>
          </cell>
          <cell r="H167" t="str">
            <v>NOMA OUTDOOR LED QUICK CLIP C9, 25 COUNT, PURPLE</v>
          </cell>
          <cell r="I167" t="str">
            <v>Amazon</v>
          </cell>
          <cell r="J167">
            <v>12.098050512290399</v>
          </cell>
          <cell r="K167">
            <v>5.8</v>
          </cell>
          <cell r="L167">
            <v>4.4984999999999999</v>
          </cell>
          <cell r="M167">
            <v>22.3965505122904</v>
          </cell>
          <cell r="N167">
            <v>29.99</v>
          </cell>
          <cell r="O167">
            <v>7.5934494877095986</v>
          </cell>
          <cell r="P167">
            <v>0.25319938271789261</v>
          </cell>
          <cell r="Q167" t="str">
            <v xml:space="preserve"> </v>
          </cell>
          <cell r="R167" t="str">
            <v xml:space="preserve"> </v>
          </cell>
        </row>
        <row r="168">
          <cell r="C168" t="str">
            <v>B089Y274MR</v>
          </cell>
          <cell r="D168" t="str">
            <v>CTI1513682</v>
          </cell>
          <cell r="E168">
            <v>1513682</v>
          </cell>
          <cell r="F168" t="str">
            <v>Christmas Light</v>
          </cell>
          <cell r="G168" t="str">
            <v xml:space="preserve">NOMA </v>
          </cell>
          <cell r="H168" t="str">
            <v>NOMA OUTDOOR QUICK CLIP 25 C9 WARM WHITE, WHITE WIRE</v>
          </cell>
          <cell r="I168" t="str">
            <v>Amazon</v>
          </cell>
          <cell r="J168">
            <v>12.098050512290399</v>
          </cell>
          <cell r="K168">
            <v>5.8</v>
          </cell>
          <cell r="L168">
            <v>4.4984999999999999</v>
          </cell>
          <cell r="M168">
            <v>22.3965505122904</v>
          </cell>
          <cell r="N168">
            <v>29.99</v>
          </cell>
          <cell r="O168">
            <v>7.5934494877095986</v>
          </cell>
          <cell r="P168">
            <v>0.25319938271789261</v>
          </cell>
          <cell r="Q168" t="str">
            <v xml:space="preserve"> </v>
          </cell>
          <cell r="R168" t="str">
            <v xml:space="preserve"> </v>
          </cell>
        </row>
        <row r="169">
          <cell r="C169" t="str">
            <v>B07N1TVNXN</v>
          </cell>
          <cell r="D169" t="str">
            <v>CTI1513823</v>
          </cell>
          <cell r="E169">
            <v>1513823</v>
          </cell>
          <cell r="F169" t="str">
            <v>Christmas Light</v>
          </cell>
          <cell r="G169" t="str">
            <v>NOMA</v>
          </cell>
          <cell r="H169" t="str">
            <v>"NOMA LED Christmas Lights | 50-Count C9 Clear Warm White Bulbs | 33' 3"" String Light | UL Certified | Outdoor &amp; Indoor"</v>
          </cell>
          <cell r="I169" t="str">
            <v>Amazon</v>
          </cell>
          <cell r="J169">
            <v>9.4997235572652983</v>
          </cell>
          <cell r="K169">
            <v>5.42</v>
          </cell>
          <cell r="L169">
            <v>3.7484999999999995</v>
          </cell>
          <cell r="M169">
            <v>18.668223557265296</v>
          </cell>
          <cell r="N169">
            <v>24.99</v>
          </cell>
          <cell r="O169">
            <v>6.3217764427347021</v>
          </cell>
          <cell r="P169">
            <v>0.2529722466080313</v>
          </cell>
          <cell r="Q169">
            <v>19.18262885</v>
          </cell>
          <cell r="R169">
            <v>5.807371149999998</v>
          </cell>
        </row>
        <row r="170">
          <cell r="C170" t="str">
            <v>B07RF9Q1H4</v>
          </cell>
          <cell r="D170" t="str">
            <v>CTI0765426</v>
          </cell>
          <cell r="E170">
            <v>765426</v>
          </cell>
          <cell r="F170" t="str">
            <v>Camping Funiture</v>
          </cell>
          <cell r="G170" t="str">
            <v>Outbound</v>
          </cell>
          <cell r="H170" t="str">
            <v>Outbound Kids Sleeping Bag | Compact and Lightweight Sleeping Bags for Girls and Boys | 3 Season, Warm and Cold Weather | Perfect for Youth, Camping and Backpacking | Red</v>
          </cell>
          <cell r="I170" t="str">
            <v>Amazon</v>
          </cell>
          <cell r="J170">
            <v>7.0796861872058461</v>
          </cell>
          <cell r="K170">
            <v>10.54</v>
          </cell>
          <cell r="L170">
            <v>4.4984999999999999</v>
          </cell>
          <cell r="M170">
            <v>22.118186187205843</v>
          </cell>
          <cell r="N170">
            <v>29.99</v>
          </cell>
          <cell r="O170">
            <v>7.871813812794155</v>
          </cell>
          <cell r="P170">
            <v>0.26248128752231265</v>
          </cell>
          <cell r="Q170">
            <v>18.213851040000002</v>
          </cell>
          <cell r="R170">
            <v>11.776148959999997</v>
          </cell>
        </row>
        <row r="171">
          <cell r="C171" t="str">
            <v>B07J2WWWGQ</v>
          </cell>
          <cell r="D171" t="str">
            <v>02-64GP-IHPQ</v>
          </cell>
          <cell r="E171">
            <v>1513822</v>
          </cell>
          <cell r="F171" t="str">
            <v>Christmas Light</v>
          </cell>
          <cell r="G171" t="str">
            <v>NOMA</v>
          </cell>
          <cell r="H171" t="str">
            <v>"NOMA LED Christmas Lights | 50-Count C9 Multi-Color Bulbs | 33' 3"" String Light | UL Certified | Outdoor &amp; Indoor"</v>
          </cell>
          <cell r="I171" t="str">
            <v>Amazon</v>
          </cell>
          <cell r="J171">
            <v>9.4997235572652983</v>
          </cell>
          <cell r="K171">
            <v>5.42</v>
          </cell>
          <cell r="L171">
            <v>3.7484999999999995</v>
          </cell>
          <cell r="M171">
            <v>18.668223557265296</v>
          </cell>
          <cell r="N171">
            <v>24.99</v>
          </cell>
          <cell r="O171">
            <v>6.3217764427347021</v>
          </cell>
          <cell r="P171">
            <v>0.2529722466080313</v>
          </cell>
          <cell r="Q171" t="str">
            <v xml:space="preserve"> </v>
          </cell>
          <cell r="R171" t="str">
            <v xml:space="preserve"> </v>
          </cell>
        </row>
        <row r="172">
          <cell r="C172" t="str">
            <v>B089XKJGNZ</v>
          </cell>
          <cell r="D172" t="str">
            <v>CTI1513688</v>
          </cell>
          <cell r="E172">
            <v>1513688</v>
          </cell>
          <cell r="F172" t="str">
            <v>Christmas Light</v>
          </cell>
          <cell r="G172" t="str">
            <v xml:space="preserve">NOMA </v>
          </cell>
          <cell r="H172" t="str">
            <v>NOMA OUTDOOR LED QUICK CLIP C9, 25 COUNT, GREEN</v>
          </cell>
          <cell r="I172" t="str">
            <v>Amazon</v>
          </cell>
          <cell r="J172">
            <v>12.115857766816816</v>
          </cell>
          <cell r="K172">
            <v>5.8</v>
          </cell>
          <cell r="L172">
            <v>4.4984999999999999</v>
          </cell>
          <cell r="M172">
            <v>22.414357766816817</v>
          </cell>
          <cell r="N172">
            <v>29.99</v>
          </cell>
          <cell r="O172">
            <v>7.5756422331831814</v>
          </cell>
          <cell r="P172">
            <v>0.25260560964265361</v>
          </cell>
          <cell r="Q172" t="str">
            <v xml:space="preserve"> </v>
          </cell>
          <cell r="R172" t="str">
            <v xml:space="preserve"> </v>
          </cell>
        </row>
        <row r="173">
          <cell r="C173" t="str">
            <v>B07WPWMWT2</v>
          </cell>
          <cell r="D173" t="str">
            <v>CTI1510760</v>
          </cell>
          <cell r="E173">
            <v>1510760</v>
          </cell>
          <cell r="F173" t="str">
            <v>Christmas Light</v>
          </cell>
          <cell r="G173" t="str">
            <v>NOMA</v>
          </cell>
          <cell r="H173" t="str">
            <v>NOMA 23ft LED Rope Light | Waterproof, Plug-in, Connectable, Indoor/Outdoor Christmas Lights | Multi-Color, 23 Foot</v>
          </cell>
          <cell r="I173" t="str">
            <v>Amazon</v>
          </cell>
          <cell r="J173">
            <v>10.358870062494193</v>
          </cell>
          <cell r="K173">
            <v>4.9000000000000004</v>
          </cell>
          <cell r="L173">
            <v>3.7484999999999995</v>
          </cell>
          <cell r="M173">
            <v>19.007370062494193</v>
          </cell>
          <cell r="N173">
            <v>24.99</v>
          </cell>
          <cell r="O173">
            <v>5.9826299375058056</v>
          </cell>
          <cell r="P173">
            <v>0.23940095788338558</v>
          </cell>
          <cell r="Q173">
            <v>22.048376350000002</v>
          </cell>
          <cell r="R173">
            <v>2.9416236499999968</v>
          </cell>
        </row>
        <row r="174">
          <cell r="C174" t="str">
            <v>B07ZZLQTV5</v>
          </cell>
          <cell r="D174" t="str">
            <v>CTI1510759</v>
          </cell>
          <cell r="E174">
            <v>1510759</v>
          </cell>
          <cell r="F174" t="str">
            <v>Christmas Light</v>
          </cell>
          <cell r="G174" t="str">
            <v>NOMA</v>
          </cell>
          <cell r="H174" t="str">
            <v>NOMA 23ft LED Rope Light | Waterproof, Plug-in, Connectable, Indoor/Outdoor Christmas Light | Blue, 23 Foot</v>
          </cell>
          <cell r="I174" t="str">
            <v>Amazon</v>
          </cell>
          <cell r="J174">
            <v>10.361634704027971</v>
          </cell>
          <cell r="K174">
            <v>4.9000000000000004</v>
          </cell>
          <cell r="L174">
            <v>3.7484999999999995</v>
          </cell>
          <cell r="M174">
            <v>19.010134704027969</v>
          </cell>
          <cell r="N174">
            <v>24.99</v>
          </cell>
          <cell r="O174">
            <v>5.9798652959720293</v>
          </cell>
          <cell r="P174">
            <v>0.23929032797006922</v>
          </cell>
          <cell r="Q174">
            <v>21.229984930000001</v>
          </cell>
          <cell r="R174">
            <v>3.7600150699999979</v>
          </cell>
        </row>
        <row r="175">
          <cell r="C175" t="str">
            <v>B07WZH32ZC</v>
          </cell>
          <cell r="D175" t="str">
            <v>CTI1510757</v>
          </cell>
          <cell r="E175">
            <v>1510757</v>
          </cell>
          <cell r="F175" t="str">
            <v>Christmas Light</v>
          </cell>
          <cell r="G175" t="str">
            <v>NOMA</v>
          </cell>
          <cell r="H175" t="str">
            <v>NOMA 23ft LED Rope Light | Waterproof, Plug-in, Connectable, Indoor/Outdoor Christmas Light | Clear Warm White, 23 Foot</v>
          </cell>
          <cell r="I175" t="str">
            <v>Amazon</v>
          </cell>
          <cell r="J175">
            <v>10.364399345561747</v>
          </cell>
          <cell r="K175">
            <v>4.9000000000000004</v>
          </cell>
          <cell r="L175">
            <v>3.7484999999999995</v>
          </cell>
          <cell r="M175">
            <v>19.012899345561745</v>
          </cell>
          <cell r="N175">
            <v>24.99</v>
          </cell>
          <cell r="O175">
            <v>5.977100654438253</v>
          </cell>
          <cell r="P175">
            <v>0.23917969805675285</v>
          </cell>
          <cell r="Q175">
            <v>20.954024629999999</v>
          </cell>
          <cell r="R175">
            <v>4.0359753699999992</v>
          </cell>
        </row>
        <row r="176">
          <cell r="C176" t="str">
            <v>B07X3Q1QZ1</v>
          </cell>
          <cell r="D176" t="str">
            <v>CTI1510756</v>
          </cell>
          <cell r="E176">
            <v>1510756</v>
          </cell>
          <cell r="F176" t="str">
            <v>Christmas Light</v>
          </cell>
          <cell r="G176" t="str">
            <v>NOMA</v>
          </cell>
          <cell r="H176" t="str">
            <v>NOMA 23ft LED Rope Light | Waterproof, Plug-in, Connectable, Indoor/Outdoor Christmas Light | Clear Pure White, 23 Foot</v>
          </cell>
          <cell r="I176" t="str">
            <v>Amazon</v>
          </cell>
          <cell r="J176">
            <v>10.369928628629303</v>
          </cell>
          <cell r="K176">
            <v>4.9000000000000004</v>
          </cell>
          <cell r="L176">
            <v>3.7484999999999995</v>
          </cell>
          <cell r="M176">
            <v>19.018428628629302</v>
          </cell>
          <cell r="N176">
            <v>24.99</v>
          </cell>
          <cell r="O176">
            <v>5.9715713713706968</v>
          </cell>
          <cell r="P176">
            <v>0.23895843823011995</v>
          </cell>
          <cell r="Q176">
            <v>21.71153292</v>
          </cell>
          <cell r="R176">
            <v>3.2784670799999986</v>
          </cell>
        </row>
        <row r="177">
          <cell r="C177" t="str">
            <v>B07WZH43JB</v>
          </cell>
          <cell r="D177" t="str">
            <v>CTI1510758</v>
          </cell>
          <cell r="E177">
            <v>1510758</v>
          </cell>
          <cell r="F177" t="str">
            <v>Christmas Light</v>
          </cell>
          <cell r="G177" t="str">
            <v>NOMA</v>
          </cell>
          <cell r="H177" t="str">
            <v>NOMA 24.7ft LED Rope Light | Waterproof, Plug-in, Connectable, Indoor/Outdoor Christmas Light | Red, 24.7 Foot</v>
          </cell>
          <cell r="I177" t="str">
            <v>Amazon</v>
          </cell>
          <cell r="J177">
            <v>10.383165783254164</v>
          </cell>
          <cell r="K177">
            <v>4.9000000000000004</v>
          </cell>
          <cell r="L177">
            <v>3.7484999999999995</v>
          </cell>
          <cell r="M177">
            <v>19.031665783254162</v>
          </cell>
          <cell r="N177">
            <v>24.99</v>
          </cell>
          <cell r="O177">
            <v>5.9583342167458362</v>
          </cell>
          <cell r="P177">
            <v>0.23842874016589982</v>
          </cell>
          <cell r="Q177">
            <v>21.467059459999998</v>
          </cell>
          <cell r="R177">
            <v>3.5229405400000005</v>
          </cell>
        </row>
        <row r="178">
          <cell r="C178" t="str">
            <v>B07N1V1CGJ</v>
          </cell>
          <cell r="D178" t="str">
            <v>CTI0524277</v>
          </cell>
          <cell r="E178">
            <v>524277</v>
          </cell>
          <cell r="F178" t="str">
            <v>Christmas Light</v>
          </cell>
          <cell r="G178" t="str">
            <v>NOMA</v>
          </cell>
          <cell r="H178" t="str">
            <v>NOMA 30 Ft Rope Light | Incandescent Plug-in, Connectable, Indoor/Outdoor, Waterproof | Ideal for Christmas, Holiday, Deck, Patio, and Backyards | UL Certified, Warm White</v>
          </cell>
          <cell r="I178" t="str">
            <v>Amazon</v>
          </cell>
          <cell r="J178">
            <v>10.731928025906438</v>
          </cell>
          <cell r="K178">
            <v>5.8</v>
          </cell>
          <cell r="L178">
            <v>4.0484999999999998</v>
          </cell>
          <cell r="M178">
            <v>20.580428025906439</v>
          </cell>
          <cell r="N178">
            <v>26.99</v>
          </cell>
          <cell r="O178">
            <v>6.4095719740935593</v>
          </cell>
          <cell r="P178">
            <v>0.23747950997012077</v>
          </cell>
          <cell r="Q178">
            <v>23.067965690000001</v>
          </cell>
          <cell r="R178">
            <v>3.9220343099999972</v>
          </cell>
        </row>
        <row r="179">
          <cell r="C179" t="str">
            <v>B07YX6QGDL</v>
          </cell>
          <cell r="D179" t="str">
            <v>CTI1513542</v>
          </cell>
          <cell r="E179">
            <v>1513542</v>
          </cell>
          <cell r="F179" t="str">
            <v>Christmas Light</v>
          </cell>
          <cell r="G179" t="str">
            <v>NOMA</v>
          </cell>
          <cell r="H179" t="str">
            <v>NOMA Kaleidoscope LED Light Bulb | Rotating Projector Light | Christmas Light Display | E26 | White</v>
          </cell>
          <cell r="I179" t="str">
            <v>Amazon</v>
          </cell>
          <cell r="J179">
            <v>7.2485319659772784</v>
          </cell>
          <cell r="K179">
            <v>3.31</v>
          </cell>
          <cell r="L179">
            <v>2.5484999999999998</v>
          </cell>
          <cell r="M179">
            <v>13.107031965977278</v>
          </cell>
          <cell r="N179">
            <v>16.989999999999998</v>
          </cell>
          <cell r="O179">
            <v>3.8829680340227206</v>
          </cell>
          <cell r="P179">
            <v>0.22854432219086057</v>
          </cell>
          <cell r="Q179">
            <v>8.89950215</v>
          </cell>
          <cell r="R179">
            <v>8.0904978499999984</v>
          </cell>
        </row>
        <row r="180">
          <cell r="C180" t="str">
            <v>B089XKBLQ2</v>
          </cell>
          <cell r="D180" t="str">
            <v>CTI1513347</v>
          </cell>
          <cell r="E180">
            <v>1513347</v>
          </cell>
          <cell r="F180" t="str">
            <v>Christmas Light</v>
          </cell>
          <cell r="G180" t="str">
            <v xml:space="preserve">NOMA </v>
          </cell>
          <cell r="H180" t="str">
            <v>NOMA 10 Quick Chip Icicle LED Christmas Lights, Pure White</v>
          </cell>
          <cell r="I180" t="str">
            <v>Amazon</v>
          </cell>
          <cell r="J180">
            <v>22.739471903834474</v>
          </cell>
          <cell r="K180">
            <v>5.42</v>
          </cell>
          <cell r="L180">
            <v>6.7484999999999999</v>
          </cell>
          <cell r="M180">
            <v>34.907971903834472</v>
          </cell>
          <cell r="N180">
            <v>44.99</v>
          </cell>
          <cell r="O180">
            <v>10.08202809616553</v>
          </cell>
          <cell r="P180">
            <v>0.22409486766315914</v>
          </cell>
          <cell r="Q180" t="str">
            <v xml:space="preserve"> </v>
          </cell>
          <cell r="R180" t="str">
            <v xml:space="preserve"> </v>
          </cell>
        </row>
        <row r="181">
          <cell r="C181" t="str">
            <v>B07VDGQ98J</v>
          </cell>
          <cell r="D181" t="str">
            <v>CTI0437332</v>
          </cell>
          <cell r="E181">
            <v>437332</v>
          </cell>
          <cell r="F181" t="str">
            <v>Home Air</v>
          </cell>
          <cell r="G181" t="str">
            <v>NOMA</v>
          </cell>
          <cell r="H181" t="str">
            <v>NOMA Personal Cool Mist Ultrasonic Humidifier with Auto Shut Off | Portable Air Humidifier with Micro USB &amp; Power Adaptor</v>
          </cell>
          <cell r="I181" t="str">
            <v>Amazon</v>
          </cell>
          <cell r="J181">
            <v>13.71594537851678</v>
          </cell>
          <cell r="K181">
            <v>3.48</v>
          </cell>
          <cell r="L181">
            <v>4.4984999999999999</v>
          </cell>
          <cell r="M181">
            <v>21.694445378516779</v>
          </cell>
          <cell r="N181">
            <v>29.99</v>
          </cell>
          <cell r="O181">
            <v>8.2955546214832196</v>
          </cell>
          <cell r="P181">
            <v>0.27661069094642282</v>
          </cell>
          <cell r="Q181">
            <v>33.01375616</v>
          </cell>
          <cell r="R181">
            <v>-3.0237561600000014</v>
          </cell>
        </row>
        <row r="182">
          <cell r="C182" t="str">
            <v>B07RD8KRWN</v>
          </cell>
          <cell r="D182" t="str">
            <v>CTI0765612</v>
          </cell>
          <cell r="E182">
            <v>765612</v>
          </cell>
          <cell r="F182" t="str">
            <v>Outdoor Cooking</v>
          </cell>
          <cell r="G182" t="str">
            <v>Outbound</v>
          </cell>
          <cell r="H182" t="str">
            <v>Outbound Propane Stove | Portable Gas Stove Single Burner | Perfect Bottletop Camp Stove for Backpacking, Camping, Fishing, and Outdoor Cooking</v>
          </cell>
          <cell r="I182" t="str">
            <v>Amazon</v>
          </cell>
          <cell r="J182">
            <v>11.708372199004605</v>
          </cell>
          <cell r="K182">
            <v>5.42</v>
          </cell>
          <cell r="L182">
            <v>4.4984999999999999</v>
          </cell>
          <cell r="M182">
            <v>21.626872199004605</v>
          </cell>
          <cell r="N182">
            <v>29.99</v>
          </cell>
          <cell r="O182">
            <v>8.3631278009953931</v>
          </cell>
          <cell r="P182">
            <v>0.27886388132695544</v>
          </cell>
          <cell r="Q182">
            <v>30.390334590000002</v>
          </cell>
          <cell r="R182">
            <v>-0.40033459000000349</v>
          </cell>
        </row>
        <row r="183">
          <cell r="C183" t="str">
            <v>B07N17HGPT</v>
          </cell>
          <cell r="D183" t="str">
            <v>CTI0524492</v>
          </cell>
          <cell r="E183">
            <v>524492</v>
          </cell>
          <cell r="F183" t="str">
            <v>Outdoor Lighting</v>
          </cell>
          <cell r="G183" t="str">
            <v>NOMA</v>
          </cell>
          <cell r="H183" t="str">
            <v>NOMA Four-Sided Outdoor Wall Lantern | Waterproof Outdoor Up-Facing Exterior Light for Front Door, Backyard, Garage, Patio or Décor | Black Finish with Bevelled Glass Panels</v>
          </cell>
          <cell r="I183" t="str">
            <v>Amazon</v>
          </cell>
          <cell r="J183">
            <v>10.381186398362402</v>
          </cell>
          <cell r="K183">
            <v>6.56</v>
          </cell>
          <cell r="L183">
            <v>4.4984999999999999</v>
          </cell>
          <cell r="M183">
            <v>21.439686398362401</v>
          </cell>
          <cell r="N183">
            <v>29.99</v>
          </cell>
          <cell r="O183">
            <v>8.5503136016375976</v>
          </cell>
          <cell r="P183">
            <v>0.28510548855077017</v>
          </cell>
          <cell r="Q183">
            <v>27.116128269999997</v>
          </cell>
          <cell r="R183">
            <v>2.8738717300000012</v>
          </cell>
        </row>
        <row r="184">
          <cell r="C184" t="str">
            <v>B07N191BQB</v>
          </cell>
          <cell r="D184" t="str">
            <v>CTI0524493</v>
          </cell>
          <cell r="E184">
            <v>524493</v>
          </cell>
          <cell r="F184" t="str">
            <v>Outdoor Lighting</v>
          </cell>
          <cell r="G184" t="str">
            <v>NOMA</v>
          </cell>
          <cell r="H184" t="str">
            <v>NOMA Four-Sided Outdoor Wall Lantern | Waterproof Outdoor Up-Facing Exterior Light for Front Door, Backyard, Garage, Patio or Décor | White Finish with Bevelled Glass Panels</v>
          </cell>
          <cell r="I184" t="str">
            <v>Amazon</v>
          </cell>
          <cell r="J184">
            <v>10.293129805116822</v>
          </cell>
          <cell r="K184">
            <v>6.56</v>
          </cell>
          <cell r="L184">
            <v>4.4984999999999999</v>
          </cell>
          <cell r="M184">
            <v>21.351629805116822</v>
          </cell>
          <cell r="N184">
            <v>29.99</v>
          </cell>
          <cell r="O184">
            <v>8.6383701948831764</v>
          </cell>
          <cell r="P184">
            <v>0.28804168705845873</v>
          </cell>
          <cell r="Q184">
            <v>26.974662330000001</v>
          </cell>
          <cell r="R184">
            <v>3.0153376699999974</v>
          </cell>
        </row>
        <row r="185">
          <cell r="C185" t="str">
            <v>B07QMTN59C</v>
          </cell>
          <cell r="D185" t="str">
            <v>CTI0765566</v>
          </cell>
          <cell r="E185">
            <v>765566</v>
          </cell>
          <cell r="F185" t="str">
            <v>Camping Funiture</v>
          </cell>
          <cell r="G185" t="str">
            <v>Outbound</v>
          </cell>
          <cell r="H185" t="str">
            <v>Outbound Twin Air Mattress | Portable Air-Bed Single Size | Inflatable Mattress Blow Up Bed for Camping | Repair Patch, (Single, 2 Pack)</v>
          </cell>
          <cell r="I185" t="str">
            <v>Amazon</v>
          </cell>
          <cell r="J185">
            <v>9.082961904072139</v>
          </cell>
          <cell r="K185">
            <v>7.32</v>
          </cell>
          <cell r="L185">
            <v>4.4984999999999999</v>
          </cell>
          <cell r="M185">
            <v>20.901461904072139</v>
          </cell>
          <cell r="N185">
            <v>29.99</v>
          </cell>
          <cell r="O185">
            <v>9.0885380959278592</v>
          </cell>
          <cell r="P185">
            <v>0.30305228729335976</v>
          </cell>
          <cell r="Q185">
            <v>21.712813430000001</v>
          </cell>
          <cell r="R185">
            <v>8.2771865699999978</v>
          </cell>
        </row>
        <row r="186">
          <cell r="C186" t="str">
            <v>B07S964BHJ</v>
          </cell>
          <cell r="D186" t="str">
            <v>CTI0524027</v>
          </cell>
          <cell r="E186">
            <v>524027</v>
          </cell>
          <cell r="F186" t="str">
            <v>Outdoor Lighting</v>
          </cell>
          <cell r="G186" t="str">
            <v>NOMA</v>
          </cell>
          <cell r="H186" t="str">
            <v>NOMA Four-Sided Outdoor Wall Lantern | Waterproof Outdoor Reversable, Up &amp; Down Facing Exterior Light for Front Door, Backyard, Garage, Patio or Décor | White Finish with Clear Glass Shade, 2-in-1</v>
          </cell>
          <cell r="I186" t="str">
            <v>Amazon</v>
          </cell>
          <cell r="J186">
            <v>8.2760379479156256</v>
          </cell>
          <cell r="K186">
            <v>6.18</v>
          </cell>
          <cell r="L186">
            <v>4.4984999999999999</v>
          </cell>
          <cell r="M186">
            <v>18.954537947915625</v>
          </cell>
          <cell r="N186">
            <v>29.99</v>
          </cell>
          <cell r="O186">
            <v>11.035462052084373</v>
          </cell>
          <cell r="P186">
            <v>0.36797139220021252</v>
          </cell>
          <cell r="Q186">
            <v>24.238215539999999</v>
          </cell>
          <cell r="R186">
            <v>5.7517844599999997</v>
          </cell>
        </row>
        <row r="187">
          <cell r="C187" t="str">
            <v>B07S981LNY</v>
          </cell>
          <cell r="D187" t="str">
            <v>CTI0524025</v>
          </cell>
          <cell r="E187">
            <v>524025</v>
          </cell>
          <cell r="F187" t="str">
            <v>Outdoor Lighting</v>
          </cell>
          <cell r="G187" t="str">
            <v>NOMA</v>
          </cell>
          <cell r="H187" t="str">
            <v>NOMA Four-Sided Outdoor Wall Lantern | Waterproof Outdoor Reversable, Up &amp; Down Facing Exterior Light for Front Door, Backyard, Garage, Patio or Décor | Black Finish with Clear Glass Shade, 2-in-1</v>
          </cell>
          <cell r="I187" t="str">
            <v>Amazon</v>
          </cell>
          <cell r="J187">
            <v>8.2739867622615328</v>
          </cell>
          <cell r="K187">
            <v>6.18</v>
          </cell>
          <cell r="L187">
            <v>4.4984999999999999</v>
          </cell>
          <cell r="M187">
            <v>18.952486762261533</v>
          </cell>
          <cell r="N187">
            <v>29.99</v>
          </cell>
          <cell r="O187">
            <v>11.037513237738466</v>
          </cell>
          <cell r="P187">
            <v>0.36803978785390018</v>
          </cell>
          <cell r="Q187">
            <v>24.47315871</v>
          </cell>
          <cell r="R187">
            <v>5.5168412899999986</v>
          </cell>
        </row>
        <row r="188">
          <cell r="C188" t="str">
            <v>B07SKXH1T9</v>
          </cell>
          <cell r="D188" t="str">
            <v>CTI0524490</v>
          </cell>
          <cell r="E188">
            <v>524490</v>
          </cell>
          <cell r="F188" t="str">
            <v>Outdoor Lighting</v>
          </cell>
          <cell r="G188" t="str">
            <v>NOMA</v>
          </cell>
          <cell r="H188" t="str">
            <v>NOMA Six-Sided Outdoor Wall Lantern | Waterproof Outdoor Down-Facing Exterior Light for Front Door, Backyard, Garage, Patio or Decor | White Finish with Clear Glass Panels</v>
          </cell>
          <cell r="I188" t="str">
            <v>Amazon</v>
          </cell>
          <cell r="J188">
            <v>9.0720288910841216</v>
          </cell>
          <cell r="K188">
            <v>7.32</v>
          </cell>
          <cell r="L188">
            <v>4.4984999999999999</v>
          </cell>
          <cell r="M188">
            <v>20.890528891084124</v>
          </cell>
          <cell r="N188">
            <v>29.99</v>
          </cell>
          <cell r="O188">
            <v>9.0994711089158749</v>
          </cell>
          <cell r="P188">
            <v>0.30341684257805518</v>
          </cell>
          <cell r="Q188">
            <v>25.50392999</v>
          </cell>
          <cell r="R188">
            <v>4.4860700099999988</v>
          </cell>
        </row>
        <row r="189">
          <cell r="C189" t="str">
            <v>B0889YDWWH</v>
          </cell>
          <cell r="D189" t="str">
            <v>CTI0765616</v>
          </cell>
          <cell r="E189">
            <v>765616</v>
          </cell>
          <cell r="F189" t="str">
            <v>Outdoor Cooking</v>
          </cell>
          <cell r="G189" t="str">
            <v>Outbound</v>
          </cell>
          <cell r="H189" t="str">
            <v>Outbound Camping Stove | Portable Single Burner Butane Gas Stove | Stainless Steel | Carry Case Included | 8,000 BTUs</v>
          </cell>
          <cell r="I189" t="str">
            <v>Amazon</v>
          </cell>
          <cell r="J189">
            <v>12.569970439561923</v>
          </cell>
          <cell r="K189">
            <v>6.18</v>
          </cell>
          <cell r="L189">
            <v>4.4984999999999999</v>
          </cell>
          <cell r="M189">
            <v>23.24847043956192</v>
          </cell>
          <cell r="N189">
            <v>29.99</v>
          </cell>
          <cell r="O189">
            <v>6.7415295604380781</v>
          </cell>
          <cell r="P189">
            <v>0.22479258287556114</v>
          </cell>
        </row>
        <row r="190">
          <cell r="C190" t="str">
            <v>B0889YDWWH</v>
          </cell>
          <cell r="D190" t="str">
            <v>CTI0765616</v>
          </cell>
          <cell r="E190">
            <v>765948</v>
          </cell>
          <cell r="F190" t="str">
            <v>Camping Funiture</v>
          </cell>
          <cell r="G190" t="str">
            <v>Outbound</v>
          </cell>
          <cell r="H190" t="str">
            <v>OUTBOUND Straight Leg Canopy Tent | Instant 10 x 10 Pop-Up Shelter with Carry Bag | Red</v>
          </cell>
          <cell r="I190" t="str">
            <v>Amazon</v>
          </cell>
          <cell r="J190">
            <v>94.057891220000002</v>
          </cell>
          <cell r="K190">
            <v>6.18</v>
          </cell>
          <cell r="L190">
            <v>4.4984999999999999</v>
          </cell>
          <cell r="M190">
            <v>104.73639122</v>
          </cell>
          <cell r="N190">
            <v>29.99</v>
          </cell>
          <cell r="O190">
            <v>-74.746391220000007</v>
          </cell>
          <cell r="P190">
            <v>-2.4923771663887968</v>
          </cell>
        </row>
        <row r="191">
          <cell r="C191" t="str">
            <v>B07ZZGB3LT</v>
          </cell>
          <cell r="D191" t="str">
            <v>CTI1759063</v>
          </cell>
          <cell r="E191">
            <v>1759063</v>
          </cell>
          <cell r="F191" t="str">
            <v>Hunting Apparel &amp; Footwear</v>
          </cell>
          <cell r="G191" t="str">
            <v>Huntshield</v>
          </cell>
          <cell r="H191" t="str">
            <v>HUNTSHIELD Girls Hoodie | Realtree Edge Camo | Lightweight &amp; Comfortable | Youth | Medium…</v>
          </cell>
          <cell r="I191" t="str">
            <v>Amazon</v>
          </cell>
          <cell r="J191">
            <v>16.825515199999998</v>
          </cell>
          <cell r="K191">
            <v>9.7799999999999994</v>
          </cell>
          <cell r="L191">
            <v>4.7984999999999998</v>
          </cell>
          <cell r="M191">
            <v>31.4040152</v>
          </cell>
          <cell r="N191">
            <v>31.99</v>
          </cell>
          <cell r="O191">
            <v>0.58598479999999853</v>
          </cell>
          <cell r="P191">
            <v>1.831774929665516E-2</v>
          </cell>
          <cell r="Q191">
            <v>32.838978480000002</v>
          </cell>
          <cell r="R191">
            <v>-0.84897848000000309</v>
          </cell>
        </row>
        <row r="192">
          <cell r="C192" t="str">
            <v>B07ZZF2ZYD</v>
          </cell>
          <cell r="D192" t="str">
            <v>CTI1759064</v>
          </cell>
          <cell r="E192">
            <v>1759064</v>
          </cell>
          <cell r="F192" t="str">
            <v>Hunting Apparel &amp; Footwear</v>
          </cell>
          <cell r="G192" t="str">
            <v>Huntshield</v>
          </cell>
          <cell r="H192" t="str">
            <v>HUNTSHIELD Girls Hoodie | Realtree Edge Camo | Lightweight &amp; Comfortable | Youth | Large…</v>
          </cell>
          <cell r="I192" t="str">
            <v>Amazon</v>
          </cell>
          <cell r="J192">
            <v>16.825515199999998</v>
          </cell>
          <cell r="K192">
            <v>9.7799999999999994</v>
          </cell>
          <cell r="L192">
            <v>4.7984999999999998</v>
          </cell>
          <cell r="M192">
            <v>31.4040152</v>
          </cell>
          <cell r="N192">
            <v>31.99</v>
          </cell>
          <cell r="O192">
            <v>0.58598479999999853</v>
          </cell>
          <cell r="P192">
            <v>1.831774929665516E-2</v>
          </cell>
          <cell r="Q192">
            <v>32.671695210000003</v>
          </cell>
          <cell r="R192">
            <v>-0.68169521000000444</v>
          </cell>
        </row>
        <row r="193">
          <cell r="C193" t="str">
            <v>B07ZZFFV7Z</v>
          </cell>
          <cell r="D193" t="str">
            <v>CTI1759059</v>
          </cell>
          <cell r="E193">
            <v>1759059</v>
          </cell>
          <cell r="F193" t="str">
            <v>Hunting Apparel &amp; Footwear</v>
          </cell>
          <cell r="G193" t="str">
            <v>Huntshield</v>
          </cell>
          <cell r="H193" t="str">
            <v>HUNTSHIELD Boys Hoodie | Realtree Edge Camo | Lightweight &amp; Comfortable | Youth | Small…</v>
          </cell>
          <cell r="I193" t="str">
            <v>Amazon</v>
          </cell>
          <cell r="J193">
            <v>16.825515199999998</v>
          </cell>
          <cell r="K193">
            <v>3.81</v>
          </cell>
          <cell r="L193">
            <v>4.7984999999999998</v>
          </cell>
          <cell r="M193">
            <v>25.434015199999997</v>
          </cell>
          <cell r="N193">
            <v>31.99</v>
          </cell>
          <cell r="O193">
            <v>6.5559848000000009</v>
          </cell>
          <cell r="P193">
            <v>0.2049385683025946</v>
          </cell>
          <cell r="Q193">
            <v>34.864024579999999</v>
          </cell>
          <cell r="R193">
            <v>-2.8740245800000004</v>
          </cell>
        </row>
        <row r="194">
          <cell r="C194" t="str">
            <v>B07ZZBC6QP</v>
          </cell>
          <cell r="D194" t="str">
            <v>CTI1759061</v>
          </cell>
          <cell r="E194">
            <v>1759061</v>
          </cell>
          <cell r="F194" t="str">
            <v>Hunting Apparel &amp; Footwear</v>
          </cell>
          <cell r="G194" t="str">
            <v>Huntshield</v>
          </cell>
          <cell r="H194" t="str">
            <v>HUNTSHIELD Boys Hoodie | Realtree Edge Camo | Lightweight &amp; Comfortable | Youth | Large…</v>
          </cell>
          <cell r="I194" t="str">
            <v>Amazon</v>
          </cell>
          <cell r="J194">
            <v>16.825515199999998</v>
          </cell>
          <cell r="K194">
            <v>3.81</v>
          </cell>
          <cell r="L194">
            <v>4.7984999999999998</v>
          </cell>
          <cell r="M194">
            <v>25.434015199999997</v>
          </cell>
          <cell r="N194">
            <v>31.99</v>
          </cell>
          <cell r="O194">
            <v>6.5559848000000009</v>
          </cell>
          <cell r="P194">
            <v>0.2049385683025946</v>
          </cell>
          <cell r="Q194">
            <v>32.556088180000003</v>
          </cell>
          <cell r="R194">
            <v>-0.56608818000000483</v>
          </cell>
        </row>
        <row r="195">
          <cell r="C195" t="str">
            <v>B07ZZDVM9K</v>
          </cell>
          <cell r="D195" t="str">
            <v>CTI1759060</v>
          </cell>
          <cell r="E195">
            <v>1759060</v>
          </cell>
          <cell r="F195" t="str">
            <v>Hunting Apparel &amp; Footwear</v>
          </cell>
          <cell r="G195" t="str">
            <v>Huntshield</v>
          </cell>
          <cell r="H195" t="str">
            <v>HUNTSHIELD Boys Hoodie | Realtree Edge Camo | Lightweight &amp; Comfortable | Youth | Medium…</v>
          </cell>
          <cell r="I195" t="str">
            <v>Amazon</v>
          </cell>
          <cell r="J195">
            <v>16.825515199999998</v>
          </cell>
          <cell r="K195">
            <v>3.81</v>
          </cell>
          <cell r="L195">
            <v>4.7984999999999998</v>
          </cell>
          <cell r="M195">
            <v>25.434015199999997</v>
          </cell>
          <cell r="N195">
            <v>31.99</v>
          </cell>
          <cell r="O195">
            <v>6.5559848000000009</v>
          </cell>
          <cell r="P195">
            <v>0.2049385683025946</v>
          </cell>
          <cell r="Q195">
            <v>32.415660970000005</v>
          </cell>
          <cell r="R195">
            <v>-0.42566097000000624</v>
          </cell>
        </row>
        <row r="196">
          <cell r="C196" t="str">
            <v>B07ZZGLDLG</v>
          </cell>
          <cell r="D196" t="str">
            <v>CTI1759062</v>
          </cell>
          <cell r="E196">
            <v>1759062</v>
          </cell>
          <cell r="F196" t="str">
            <v>Hunting Apparel &amp; Footwear</v>
          </cell>
          <cell r="G196" t="str">
            <v>Huntshield</v>
          </cell>
          <cell r="H196" t="str">
            <v>HUNTSHIELD Girls Hoodie | Realtree Edge Camo | Lightweight &amp; Comfortable | Youth | Small…</v>
          </cell>
          <cell r="I196" t="str">
            <v>Amazon</v>
          </cell>
          <cell r="J196">
            <v>16.825515199999998</v>
          </cell>
          <cell r="K196">
            <v>3.81</v>
          </cell>
          <cell r="L196">
            <v>4.7984999999999998</v>
          </cell>
          <cell r="M196">
            <v>25.434015199999997</v>
          </cell>
          <cell r="N196">
            <v>31.99</v>
          </cell>
          <cell r="O196">
            <v>6.5559848000000009</v>
          </cell>
          <cell r="P196">
            <v>0.2049385683025946</v>
          </cell>
          <cell r="Q196">
            <v>31.724000000000004</v>
          </cell>
          <cell r="R196">
            <v>0.26599999999999469</v>
          </cell>
        </row>
        <row r="197">
          <cell r="C197" t="str">
            <v>B088P73Q9Y</v>
          </cell>
          <cell r="D197" t="str">
            <v>CTI0763259</v>
          </cell>
          <cell r="E197">
            <v>763259</v>
          </cell>
          <cell r="F197" t="str">
            <v>Outdoor Recreation</v>
          </cell>
          <cell r="G197" t="str">
            <v>WOODS</v>
          </cell>
          <cell r="H197" t="str">
            <v>Woods 41 oz Growler/Tumbler Vacuum Insulated Stainless Steel Water Bottle Gray</v>
          </cell>
          <cell r="I197" t="str">
            <v>FedEx</v>
          </cell>
          <cell r="J197">
            <v>17.952773579999999</v>
          </cell>
          <cell r="K197">
            <v>8.7855161369632935</v>
          </cell>
          <cell r="L197">
            <v>4.8</v>
          </cell>
          <cell r="M197">
            <v>31.538289716963295</v>
          </cell>
          <cell r="N197">
            <v>32</v>
          </cell>
          <cell r="O197">
            <v>0.46171028303670525</v>
          </cell>
          <cell r="P197">
            <v>1.4428446344897039E-2</v>
          </cell>
          <cell r="Q197">
            <v>16.208781049999999</v>
          </cell>
          <cell r="R197">
            <v>15.791218950000001</v>
          </cell>
        </row>
        <row r="198">
          <cell r="C198" t="str">
            <v>B07XGDJ1LK</v>
          </cell>
          <cell r="D198" t="str">
            <v>CTI0765561</v>
          </cell>
          <cell r="E198">
            <v>765561</v>
          </cell>
          <cell r="F198" t="str">
            <v>Camping Funiture</v>
          </cell>
          <cell r="G198" t="str">
            <v>Outbound</v>
          </cell>
          <cell r="H198" t="str">
            <v>Outbound Full Air Mattress for Camping | Inflatable Mattress Double Blow Up Bed | Portable Air-Bed | Repair Patch, Full/Double</v>
          </cell>
          <cell r="I198" t="str">
            <v>Amazon</v>
          </cell>
          <cell r="J198">
            <v>12.01493687935859</v>
          </cell>
          <cell r="K198">
            <v>7.7</v>
          </cell>
          <cell r="L198">
            <v>4.9485000000000001</v>
          </cell>
          <cell r="M198">
            <v>24.663436879358589</v>
          </cell>
          <cell r="N198">
            <v>32.99</v>
          </cell>
          <cell r="O198">
            <v>8.3265631206414135</v>
          </cell>
          <cell r="P198">
            <v>0.25239657837652058</v>
          </cell>
          <cell r="Q198">
            <v>25.105839219999996</v>
          </cell>
          <cell r="R198">
            <v>7.8841607800000055</v>
          </cell>
        </row>
        <row r="199">
          <cell r="C199" t="str">
            <v>B07HFS6SGC</v>
          </cell>
          <cell r="D199" t="str">
            <v>CTIA4982807</v>
          </cell>
          <cell r="E199" t="str">
            <v>A4982807</v>
          </cell>
          <cell r="F199" t="str">
            <v>Cookware</v>
          </cell>
          <cell r="G199" t="str">
            <v>Paderno</v>
          </cell>
          <cell r="H199" t="str">
            <v>Paderno World Cuisine A4982807 8-Cut Collapsible Spiralizer, Folding 7-Blade, White</v>
          </cell>
          <cell r="I199" t="str">
            <v>Amazon</v>
          </cell>
          <cell r="J199">
            <v>12.919</v>
          </cell>
          <cell r="K199">
            <v>6.18</v>
          </cell>
          <cell r="L199">
            <v>5.1734999999999998</v>
          </cell>
          <cell r="M199">
            <v>24.272500000000001</v>
          </cell>
          <cell r="N199">
            <v>34.49</v>
          </cell>
          <cell r="O199">
            <v>10.217500000000001</v>
          </cell>
          <cell r="P199">
            <v>0.29624528848941722</v>
          </cell>
          <cell r="Q199" t="str">
            <v xml:space="preserve"> </v>
          </cell>
          <cell r="R199" t="str">
            <v xml:space="preserve"> </v>
          </cell>
        </row>
        <row r="200">
          <cell r="C200" t="str">
            <v>B07SFZQQCT</v>
          </cell>
          <cell r="D200" t="str">
            <v>CTI0687533</v>
          </cell>
          <cell r="E200">
            <v>687533</v>
          </cell>
          <cell r="F200" t="str">
            <v>Home Organization</v>
          </cell>
          <cell r="G200" t="str">
            <v>Type A</v>
          </cell>
          <cell r="H200" t="str">
            <v>TYPE A Portable Clothes Rack | Freestanding Garment Rack with Rails for Extra Storage &amp; No Tool Assembly | Perfect for Your Bedroom, Office or Home | 2 Hanging Rods, White &amp; Silver</v>
          </cell>
          <cell r="I200" t="str">
            <v>Amazon</v>
          </cell>
          <cell r="J200">
            <v>11.957011468445508</v>
          </cell>
          <cell r="K200">
            <v>11.3</v>
          </cell>
          <cell r="L200">
            <v>5.2484999999999999</v>
          </cell>
          <cell r="M200">
            <v>28.505511468445508</v>
          </cell>
          <cell r="N200">
            <v>34.99</v>
          </cell>
          <cell r="O200">
            <v>6.4844885315544936</v>
          </cell>
          <cell r="P200">
            <v>0.18532405063030846</v>
          </cell>
          <cell r="Q200">
            <v>22.911707280000002</v>
          </cell>
          <cell r="R200">
            <v>12.07829272</v>
          </cell>
        </row>
        <row r="201">
          <cell r="C201" t="str">
            <v>B07T3GDYPK</v>
          </cell>
          <cell r="D201" t="str">
            <v>CTI0521422</v>
          </cell>
          <cell r="E201">
            <v>521422</v>
          </cell>
          <cell r="F201" t="str">
            <v>Indoor Lighting</v>
          </cell>
          <cell r="G201" t="str">
            <v>NOMA</v>
          </cell>
          <cell r="H201" t="str">
            <v>NOMA LED Flush Mount Ceiling Light | 24W, 1450lm, Indoor Dimmable Metal Round Lighting Fixture for Bedroom, Kitchen, Dining Room, Hallway | 13 Inch</v>
          </cell>
          <cell r="I201" t="str">
            <v>Amazon</v>
          </cell>
          <cell r="J201">
            <v>13.070786107345063</v>
          </cell>
          <cell r="K201">
            <v>10.16</v>
          </cell>
          <cell r="L201">
            <v>5.9984999999999999</v>
          </cell>
          <cell r="M201">
            <v>29.229286107345061</v>
          </cell>
          <cell r="N201">
            <v>39.99</v>
          </cell>
          <cell r="O201">
            <v>10.760713892654941</v>
          </cell>
          <cell r="P201">
            <v>0.26908511859602252</v>
          </cell>
          <cell r="Q201">
            <v>29.356501020000003</v>
          </cell>
          <cell r="R201">
            <v>10.633498979999999</v>
          </cell>
        </row>
        <row r="202">
          <cell r="C202" t="str">
            <v>B07N19H9L4</v>
          </cell>
          <cell r="D202" t="str">
            <v>0522674</v>
          </cell>
          <cell r="E202">
            <v>522674</v>
          </cell>
          <cell r="F202" t="str">
            <v>Indoor Lighting</v>
          </cell>
          <cell r="G202" t="str">
            <v>NOMA</v>
          </cell>
          <cell r="H202" t="str">
            <v>NOMA LED Light | Flush Mount Light Fixture for Bathroom Kitchen and Living Room | Modern Ceiling Light, 11-in | Silver Finish</v>
          </cell>
          <cell r="I202" t="str">
            <v>Amazon</v>
          </cell>
          <cell r="J202">
            <v>16.568915368464989</v>
          </cell>
          <cell r="K202">
            <v>6.56</v>
          </cell>
          <cell r="L202">
            <v>5.2484999999999999</v>
          </cell>
          <cell r="M202">
            <v>28.377415368464987</v>
          </cell>
          <cell r="N202">
            <v>34.99</v>
          </cell>
          <cell r="O202">
            <v>6.6125846315350145</v>
          </cell>
          <cell r="P202">
            <v>0.18898498518248111</v>
          </cell>
          <cell r="Q202" t="str">
            <v xml:space="preserve"> </v>
          </cell>
          <cell r="R202" t="str">
            <v xml:space="preserve"> </v>
          </cell>
        </row>
        <row r="203">
          <cell r="C203" t="str">
            <v>B07XVSQQJF</v>
          </cell>
          <cell r="D203" t="str">
            <v>CTI0437354</v>
          </cell>
          <cell r="E203">
            <v>437354</v>
          </cell>
          <cell r="F203" t="str">
            <v>Home Air</v>
          </cell>
          <cell r="G203" t="str">
            <v>NOMA</v>
          </cell>
          <cell r="H203" t="str">
            <v>NOMA Air Purifier Filter 99.97%, Small, Medium &amp; Large (Small)</v>
          </cell>
          <cell r="I203" t="str">
            <v>Amazon</v>
          </cell>
          <cell r="J203">
            <v>17.655352854108791</v>
          </cell>
          <cell r="K203">
            <v>4.9000000000000004</v>
          </cell>
          <cell r="L203">
            <v>5.2484999999999999</v>
          </cell>
          <cell r="M203">
            <v>27.80385285410879</v>
          </cell>
          <cell r="N203">
            <v>34.99</v>
          </cell>
          <cell r="O203">
            <v>7.1861471458912121</v>
          </cell>
          <cell r="P203">
            <v>0.20537716907376999</v>
          </cell>
          <cell r="Q203">
            <v>38.479249269999997</v>
          </cell>
          <cell r="R203">
            <v>-3.4892492699999949</v>
          </cell>
        </row>
        <row r="204">
          <cell r="C204" t="str">
            <v>B07RZ99D8N</v>
          </cell>
          <cell r="D204" t="str">
            <v>CTI2999320</v>
          </cell>
          <cell r="E204">
            <v>2999320</v>
          </cell>
          <cell r="F204" t="str">
            <v>Outdoor Recreation</v>
          </cell>
          <cell r="G204" t="str">
            <v>Outbound</v>
          </cell>
          <cell r="H204" t="str">
            <v>OUTBOUND Banuk Men's Guide Waterproof Hiking Boot | Lightweight &amp; Breathable | Brown, 12</v>
          </cell>
          <cell r="I204" t="str">
            <v>Amazon</v>
          </cell>
          <cell r="J204">
            <v>16.278183959825231</v>
          </cell>
          <cell r="K204">
            <v>6.18</v>
          </cell>
          <cell r="L204">
            <v>5.2484999999999999</v>
          </cell>
          <cell r="M204">
            <v>27.706683959825231</v>
          </cell>
          <cell r="N204">
            <v>34.99</v>
          </cell>
          <cell r="O204">
            <v>7.2833160401747712</v>
          </cell>
          <cell r="P204">
            <v>0.20815421663831868</v>
          </cell>
          <cell r="Q204">
            <v>36.108111270000002</v>
          </cell>
          <cell r="R204">
            <v>-1.11811127</v>
          </cell>
        </row>
        <row r="205">
          <cell r="C205" t="str">
            <v>B07S2DRCJZ</v>
          </cell>
          <cell r="D205" t="str">
            <v>CTI2999316</v>
          </cell>
          <cell r="E205">
            <v>2999316</v>
          </cell>
          <cell r="F205" t="str">
            <v>Outdoor Recreation</v>
          </cell>
          <cell r="G205" t="str">
            <v>Outbound</v>
          </cell>
          <cell r="H205" t="str">
            <v>OUTBOUND Banuk Men's Guide Waterproof Hiking Boot | Lightweight &amp; Breathable | Brown, 8</v>
          </cell>
          <cell r="I205" t="str">
            <v>Amazon</v>
          </cell>
          <cell r="J205">
            <v>16.299655584394781</v>
          </cell>
          <cell r="K205">
            <v>5.8</v>
          </cell>
          <cell r="L205">
            <v>5.2484999999999999</v>
          </cell>
          <cell r="M205">
            <v>27.348155584394782</v>
          </cell>
          <cell r="N205">
            <v>34.99</v>
          </cell>
          <cell r="O205">
            <v>7.6418444156052203</v>
          </cell>
          <cell r="P205">
            <v>0.21840081210646528</v>
          </cell>
          <cell r="Q205">
            <v>34.648582430000005</v>
          </cell>
          <cell r="R205">
            <v>0.34141756999999728</v>
          </cell>
        </row>
        <row r="206">
          <cell r="C206" t="str">
            <v>B07S2D5Q6M</v>
          </cell>
          <cell r="D206" t="str">
            <v>CTI2999317</v>
          </cell>
          <cell r="E206">
            <v>2999317</v>
          </cell>
          <cell r="F206" t="str">
            <v>Outdoor Recreation</v>
          </cell>
          <cell r="G206" t="str">
            <v>Outbound</v>
          </cell>
          <cell r="H206" t="str">
            <v>OUTBOUND Banuk Men's Guide Waterproof Hiking Boot | Lightweight &amp; Breathable | Brown, 9</v>
          </cell>
          <cell r="I206" t="str">
            <v>Amazon</v>
          </cell>
          <cell r="J206">
            <v>16.221166944107114</v>
          </cell>
          <cell r="K206">
            <v>5.8</v>
          </cell>
          <cell r="L206">
            <v>5.2484999999999999</v>
          </cell>
          <cell r="M206">
            <v>27.269666944107115</v>
          </cell>
          <cell r="N206">
            <v>34.99</v>
          </cell>
          <cell r="O206">
            <v>7.7203330558928869</v>
          </cell>
          <cell r="P206">
            <v>0.22064398559282328</v>
          </cell>
          <cell r="Q206">
            <v>35.11468653</v>
          </cell>
          <cell r="R206">
            <v>-0.12468652999999819</v>
          </cell>
        </row>
        <row r="207">
          <cell r="C207" t="str">
            <v>B07RYBD3BV</v>
          </cell>
          <cell r="D207" t="str">
            <v>CTI2999318</v>
          </cell>
          <cell r="E207">
            <v>2999318</v>
          </cell>
          <cell r="F207" t="str">
            <v>Outdoor Recreation</v>
          </cell>
          <cell r="G207" t="str">
            <v>Outbound</v>
          </cell>
          <cell r="H207" t="str">
            <v>OUTBOUND Banuk Men's Guide Waterproof Hiking Boot | Lightweight &amp; Breathable | Brown, 10</v>
          </cell>
          <cell r="I207" t="str">
            <v>Amazon</v>
          </cell>
          <cell r="J207">
            <v>16.20445593882998</v>
          </cell>
          <cell r="K207">
            <v>5.8</v>
          </cell>
          <cell r="L207">
            <v>5.2484999999999999</v>
          </cell>
          <cell r="M207">
            <v>27.252955938829981</v>
          </cell>
          <cell r="N207">
            <v>34.99</v>
          </cell>
          <cell r="O207">
            <v>7.7370440611700211</v>
          </cell>
          <cell r="P207">
            <v>0.22112157934181254</v>
          </cell>
          <cell r="Q207">
            <v>35.130960479999999</v>
          </cell>
          <cell r="R207">
            <v>-0.14096047999999683</v>
          </cell>
        </row>
        <row r="208">
          <cell r="C208" t="str">
            <v>B07S1CNRWQ</v>
          </cell>
          <cell r="D208" t="str">
            <v>CTI2999319</v>
          </cell>
          <cell r="E208">
            <v>2999319</v>
          </cell>
          <cell r="F208" t="str">
            <v>Outdoor Recreation</v>
          </cell>
          <cell r="G208" t="str">
            <v>Outbound</v>
          </cell>
          <cell r="H208" t="str">
            <v>OUTBOUND Banuk Men's Guide Waterproof Hiking Boot | Lightweight &amp; Breathable | Brown, 11</v>
          </cell>
          <cell r="I208" t="str">
            <v>Amazon</v>
          </cell>
          <cell r="J208">
            <v>16.203224378085284</v>
          </cell>
          <cell r="K208">
            <v>5.8</v>
          </cell>
          <cell r="L208">
            <v>5.2484999999999999</v>
          </cell>
          <cell r="M208">
            <v>27.251724378085285</v>
          </cell>
          <cell r="N208">
            <v>34.99</v>
          </cell>
          <cell r="O208">
            <v>7.7382756219147169</v>
          </cell>
          <cell r="P208">
            <v>0.22115677684809135</v>
          </cell>
          <cell r="Q208">
            <v>35.489149849999997</v>
          </cell>
          <cell r="R208">
            <v>-0.4991498499999949</v>
          </cell>
        </row>
        <row r="209">
          <cell r="C209" t="str">
            <v>B07VZL32LH</v>
          </cell>
          <cell r="D209" t="str">
            <v>CTI1424520</v>
          </cell>
          <cell r="E209">
            <v>1424520</v>
          </cell>
          <cell r="F209" t="str">
            <v>Cookware</v>
          </cell>
          <cell r="G209" t="str">
            <v>Paderno</v>
          </cell>
          <cell r="H209" t="str">
            <v>Paderno Frying Pan | Aluminum PFOA-Free Non-Stick Cookware with Soft Grip | 10-Inch</v>
          </cell>
          <cell r="I209" t="str">
            <v>Amazon</v>
          </cell>
          <cell r="J209">
            <v>10.702043642790192</v>
          </cell>
          <cell r="K209">
            <v>10.16</v>
          </cell>
          <cell r="L209">
            <v>5.9984999999999999</v>
          </cell>
          <cell r="M209">
            <v>26.860543642790191</v>
          </cell>
          <cell r="N209">
            <v>39.99</v>
          </cell>
          <cell r="O209">
            <v>13.129456357209811</v>
          </cell>
          <cell r="P209">
            <v>0.32831848855238338</v>
          </cell>
          <cell r="Q209">
            <v>21.29926953</v>
          </cell>
          <cell r="R209">
            <v>18.690730470000002</v>
          </cell>
        </row>
        <row r="210">
          <cell r="C210" t="str">
            <v>B07XF7657Q</v>
          </cell>
          <cell r="D210" t="str">
            <v>CTI0765565</v>
          </cell>
          <cell r="E210">
            <v>765565</v>
          </cell>
          <cell r="F210" t="str">
            <v>Camping Funiture</v>
          </cell>
          <cell r="G210" t="str">
            <v>Outbound</v>
          </cell>
          <cell r="H210" t="str">
            <v>Outbound Queen Air Mattress | Inflatable Mattress Blow Up Bed | Portable Air-Bed for Camping | Repair Patch, Twin | Blue</v>
          </cell>
          <cell r="I210" t="str">
            <v>Amazon</v>
          </cell>
          <cell r="J210">
            <v>12.02828971165084</v>
          </cell>
          <cell r="K210">
            <v>7.7</v>
          </cell>
          <cell r="L210">
            <v>5.2484999999999999</v>
          </cell>
          <cell r="M210">
            <v>24.976789711650841</v>
          </cell>
          <cell r="N210">
            <v>34.99</v>
          </cell>
          <cell r="O210">
            <v>10.01321028834916</v>
          </cell>
          <cell r="P210">
            <v>0.28617348637751244</v>
          </cell>
          <cell r="Q210">
            <v>25.819991120000005</v>
          </cell>
          <cell r="R210">
            <v>9.1700088799999975</v>
          </cell>
        </row>
        <row r="211">
          <cell r="C211" t="str">
            <v>B07SFZT2XZ</v>
          </cell>
          <cell r="D211" t="str">
            <v>CTI0681505</v>
          </cell>
          <cell r="E211">
            <v>681505</v>
          </cell>
          <cell r="F211" t="str">
            <v>Home Organization</v>
          </cell>
          <cell r="G211" t="str">
            <v>Type A</v>
          </cell>
          <cell r="H211" t="str">
            <v>Type A Black Coat Rack | Clothing Hanger with 8 Hooks, Easy Assembly | Perfect for Your Hallway, Entryway or Foyer to Hang Your Clothes &amp; Accessories | Black, 8-Hooks</v>
          </cell>
          <cell r="I211" t="str">
            <v>Amazon</v>
          </cell>
          <cell r="J211">
            <v>9.1586197727589518</v>
          </cell>
          <cell r="K211">
            <v>10.16</v>
          </cell>
          <cell r="L211">
            <v>5.2484999999999999</v>
          </cell>
          <cell r="M211">
            <v>24.56711977275895</v>
          </cell>
          <cell r="N211">
            <v>34.99</v>
          </cell>
          <cell r="O211">
            <v>10.422880227241052</v>
          </cell>
          <cell r="P211">
            <v>0.29788168697459422</v>
          </cell>
          <cell r="Q211">
            <v>22.107992830000001</v>
          </cell>
          <cell r="R211">
            <v>12.882007170000001</v>
          </cell>
        </row>
        <row r="212">
          <cell r="C212" t="str">
            <v>B07RD8L79R</v>
          </cell>
          <cell r="D212" t="str">
            <v>CTI0765481B</v>
          </cell>
          <cell r="E212">
            <v>765481</v>
          </cell>
          <cell r="F212" t="str">
            <v>Camping Funiture</v>
          </cell>
          <cell r="G212" t="str">
            <v>Outbound</v>
          </cell>
          <cell r="H212" t="str">
            <v>Outbound Camping Chair | Portable Foldable Wide Back Quad Chair with Cup Holder | Lightweight and Perfect for The Beach, Backpacking, and The Outdoors | Black</v>
          </cell>
          <cell r="I212" t="str">
            <v>Amazon</v>
          </cell>
          <cell r="J212">
            <v>8.9662615957209937</v>
          </cell>
          <cell r="K212">
            <v>10.54</v>
          </cell>
          <cell r="L212">
            <v>5.2484999999999999</v>
          </cell>
          <cell r="M212">
            <v>24.754761595720993</v>
          </cell>
          <cell r="N212">
            <v>34.99</v>
          </cell>
          <cell r="O212">
            <v>10.235238404279009</v>
          </cell>
          <cell r="P212">
            <v>0.29251895982506454</v>
          </cell>
          <cell r="Q212" t="str">
            <v xml:space="preserve"> </v>
          </cell>
          <cell r="R212" t="str">
            <v xml:space="preserve"> </v>
          </cell>
        </row>
        <row r="213">
          <cell r="C213" t="str">
            <v>B07RHBS473</v>
          </cell>
          <cell r="D213" t="str">
            <v>CTI0765481G</v>
          </cell>
          <cell r="E213">
            <v>765481</v>
          </cell>
          <cell r="F213" t="str">
            <v>Camping Funiture</v>
          </cell>
          <cell r="G213" t="str">
            <v>Outbound</v>
          </cell>
          <cell r="H213" t="str">
            <v>Outbound Camping Chair | Portable Foldable Wide Back Quad Chair with Cup Holder | Lightweight and Perfect for The Beach, Backpacking, and The Outdoors | Gray</v>
          </cell>
          <cell r="I213" t="str">
            <v>Amazon</v>
          </cell>
          <cell r="J213">
            <v>8.9662615957209937</v>
          </cell>
          <cell r="K213">
            <v>10.92</v>
          </cell>
          <cell r="L213">
            <v>5.2484999999999999</v>
          </cell>
          <cell r="M213">
            <v>25.134761595720995</v>
          </cell>
          <cell r="N213">
            <v>34.99</v>
          </cell>
          <cell r="O213">
            <v>9.8552384042790067</v>
          </cell>
          <cell r="P213">
            <v>0.28165871404055459</v>
          </cell>
          <cell r="Q213" t="str">
            <v xml:space="preserve"> </v>
          </cell>
          <cell r="R213" t="str">
            <v xml:space="preserve"> </v>
          </cell>
        </row>
        <row r="214">
          <cell r="C214" t="str">
            <v>B082BG82DH</v>
          </cell>
          <cell r="D214" t="str">
            <v>CTI0765481N</v>
          </cell>
          <cell r="E214">
            <v>765481</v>
          </cell>
          <cell r="F214" t="str">
            <v>Camping Funiture</v>
          </cell>
          <cell r="G214" t="str">
            <v>Outbound</v>
          </cell>
          <cell r="H214" t="str">
            <v>Outbound Camping Chair | Portable Foldable Wide Back Quad Chair with Cup Holder | Lightweight and Perfect for The Beach, Backpacking, and The Outdoors | Blue</v>
          </cell>
          <cell r="I214" t="str">
            <v>Amazon</v>
          </cell>
          <cell r="J214">
            <v>8.9662615957209937</v>
          </cell>
          <cell r="K214">
            <v>10.54</v>
          </cell>
          <cell r="L214">
            <v>5.2484999999999999</v>
          </cell>
          <cell r="M214">
            <v>24.754761595720993</v>
          </cell>
          <cell r="N214">
            <v>34.99</v>
          </cell>
          <cell r="O214">
            <v>10.235238404279009</v>
          </cell>
          <cell r="P214">
            <v>0.29251895982506454</v>
          </cell>
        </row>
        <row r="215">
          <cell r="C215" t="str">
            <v>B082BG6L12</v>
          </cell>
          <cell r="D215" t="str">
            <v>CTI0765481R</v>
          </cell>
          <cell r="E215">
            <v>765481</v>
          </cell>
          <cell r="F215" t="str">
            <v>Camping Funiture</v>
          </cell>
          <cell r="G215" t="str">
            <v>Outbound</v>
          </cell>
          <cell r="H215" t="str">
            <v>Outbound Camping Chair | Portable Foldable Wide Back Quad Chair with Cup Holder | Lightweight and Perfect for The Beach, Backpacking, and The Outdoors | Black, Gray (Red)</v>
          </cell>
          <cell r="I215" t="str">
            <v>Amazon</v>
          </cell>
          <cell r="J215">
            <v>8.9662615957209937</v>
          </cell>
          <cell r="K215">
            <v>12.06</v>
          </cell>
          <cell r="L215">
            <v>5.2484999999999999</v>
          </cell>
          <cell r="M215">
            <v>26.274761595720996</v>
          </cell>
          <cell r="N215">
            <v>34.99</v>
          </cell>
          <cell r="O215">
            <v>8.7152384042790061</v>
          </cell>
          <cell r="P215">
            <v>0.24907797668702503</v>
          </cell>
        </row>
        <row r="216">
          <cell r="C216" t="str">
            <v>B0875N8SJ9</v>
          </cell>
          <cell r="D216" t="str">
            <v>CTI0544208</v>
          </cell>
          <cell r="E216">
            <v>544208</v>
          </cell>
          <cell r="F216" t="str">
            <v>Auto Shop Equipment &amp; Supplies</v>
          </cell>
          <cell r="G216" t="str">
            <v>MASTERCRAFT</v>
          </cell>
          <cell r="H216" t="str">
            <v>Mastercraft Drill Bit Set | 104-Piece Drill Bit &amp; Screwdriver Set for Wood, Plastic, and Metal with Storage Case | Black</v>
          </cell>
          <cell r="I216" t="str">
            <v>FedEx</v>
          </cell>
          <cell r="J216">
            <v>20.610309780000001</v>
          </cell>
          <cell r="K216">
            <v>10.54</v>
          </cell>
          <cell r="L216">
            <v>5.25</v>
          </cell>
          <cell r="M216">
            <v>36.400309780000001</v>
          </cell>
          <cell r="N216">
            <v>35</v>
          </cell>
          <cell r="O216">
            <v>-1.4003097800000006</v>
          </cell>
          <cell r="P216">
            <v>-4.0008850857142876E-2</v>
          </cell>
          <cell r="Q216">
            <v>21.157765860000001</v>
          </cell>
          <cell r="R216">
            <v>13.842234139999999</v>
          </cell>
        </row>
        <row r="217">
          <cell r="C217" t="str">
            <v>B0889TPX96</v>
          </cell>
          <cell r="D217" t="str">
            <v>CTI0765847</v>
          </cell>
          <cell r="E217">
            <v>765847</v>
          </cell>
          <cell r="F217" t="str">
            <v>Camping Funiture</v>
          </cell>
          <cell r="G217" t="str">
            <v>WOODS</v>
          </cell>
          <cell r="H217" t="str">
            <v>Woods Backpacker Folding Camping Chair (Teal)</v>
          </cell>
          <cell r="I217" t="str">
            <v>FedEx</v>
          </cell>
          <cell r="J217">
            <v>22.797562279999998</v>
          </cell>
          <cell r="K217">
            <v>5.46875</v>
          </cell>
          <cell r="L217">
            <v>5.25</v>
          </cell>
          <cell r="M217">
            <v>33.516312279999994</v>
          </cell>
          <cell r="N217">
            <v>35</v>
          </cell>
          <cell r="O217">
            <v>1.483687720000006</v>
          </cell>
          <cell r="P217">
            <v>4.2391077714285887E-2</v>
          </cell>
          <cell r="Q217">
            <v>29.002275609999998</v>
          </cell>
          <cell r="R217">
            <v>5.9977243900000019</v>
          </cell>
        </row>
        <row r="218">
          <cell r="C218" t="str">
            <v>B0889Y958W</v>
          </cell>
          <cell r="D218" t="str">
            <v>CTI0765847G</v>
          </cell>
          <cell r="E218">
            <v>765847</v>
          </cell>
          <cell r="F218" t="str">
            <v>Camping Funiture</v>
          </cell>
          <cell r="G218" t="str">
            <v>WOODS</v>
          </cell>
          <cell r="H218" t="str">
            <v>Woods Backpacker Folding Camping Chair (Green)</v>
          </cell>
          <cell r="I218" t="str">
            <v>FedEx</v>
          </cell>
          <cell r="J218">
            <v>22.797562279999998</v>
          </cell>
          <cell r="K218">
            <v>5.46875</v>
          </cell>
          <cell r="L218">
            <v>5.25</v>
          </cell>
          <cell r="M218">
            <v>33.516312279999994</v>
          </cell>
          <cell r="N218">
            <v>35</v>
          </cell>
          <cell r="O218">
            <v>1.483687720000006</v>
          </cell>
          <cell r="P218">
            <v>4.2391077714285887E-2</v>
          </cell>
          <cell r="Q218">
            <v>29.002275609999998</v>
          </cell>
          <cell r="R218">
            <v>5.9977243900000019</v>
          </cell>
        </row>
        <row r="219">
          <cell r="C219" t="str">
            <v>B07SGZYB6R</v>
          </cell>
          <cell r="D219" t="str">
            <v>CTI1420721</v>
          </cell>
          <cell r="E219">
            <v>1420721</v>
          </cell>
          <cell r="F219" t="str">
            <v>Home Organization</v>
          </cell>
          <cell r="G219" t="str">
            <v>Type A</v>
          </cell>
          <cell r="H219" t="str">
            <v>Type A Portable Clothes Rack | Freestanding Double Garment Rack | No Tool Assembly | Perfect for Your Bedroom, Office or Home | 2-Sided Hanging Rods | Black</v>
          </cell>
          <cell r="I219" t="str">
            <v>Amazon</v>
          </cell>
          <cell r="J219">
            <v>13.276514975007276</v>
          </cell>
          <cell r="K219">
            <v>11.3</v>
          </cell>
          <cell r="L219">
            <v>5.3985000000000003</v>
          </cell>
          <cell r="M219">
            <v>29.975014975007277</v>
          </cell>
          <cell r="N219">
            <v>35.99</v>
          </cell>
          <cell r="O219">
            <v>6.0149850249927255</v>
          </cell>
          <cell r="P219">
            <v>0.16712934217818076</v>
          </cell>
          <cell r="Q219">
            <v>31.59851849</v>
          </cell>
          <cell r="R219">
            <v>4.391481510000002</v>
          </cell>
        </row>
        <row r="220">
          <cell r="C220" t="str">
            <v>B06XR7DNGY</v>
          </cell>
          <cell r="D220" t="str">
            <v>FSA171S O1 7</v>
          </cell>
          <cell r="E220" t="str">
            <v>FSA171S O1 7</v>
          </cell>
          <cell r="F220" t="str">
            <v>Work Wear</v>
          </cell>
          <cell r="G220" t="str">
            <v>Stanley</v>
          </cell>
          <cell r="H220" t="str">
            <v>Stanley Men's Laser COMP Toe Industrial &amp; Construction Shoe, Black, 7 D US</v>
          </cell>
          <cell r="I220" t="str">
            <v>Amazon</v>
          </cell>
          <cell r="J220">
            <v>27.24</v>
          </cell>
          <cell r="K220">
            <v>6.18</v>
          </cell>
          <cell r="L220">
            <v>5.5484999999999998</v>
          </cell>
          <cell r="M220">
            <v>38.968499999999999</v>
          </cell>
          <cell r="N220">
            <v>36.99</v>
          </cell>
          <cell r="O220">
            <v>-1.9784999999999968</v>
          </cell>
          <cell r="P220">
            <v>-5.3487429034874204E-2</v>
          </cell>
          <cell r="Q220" t="str">
            <v xml:space="preserve"> </v>
          </cell>
          <cell r="R220" t="str">
            <v xml:space="preserve"> </v>
          </cell>
        </row>
        <row r="221">
          <cell r="C221" t="str">
            <v>B06XR7QMJ9</v>
          </cell>
          <cell r="D221" t="str">
            <v>FSA171S O1 7H</v>
          </cell>
          <cell r="E221" t="str">
            <v>FSA171S O1 7H</v>
          </cell>
          <cell r="F221" t="str">
            <v>Work Wear</v>
          </cell>
          <cell r="G221" t="str">
            <v>Stanley</v>
          </cell>
          <cell r="H221" t="str">
            <v>Stanley Men's Laser COMP Toe Industrial &amp; Construction Shoe, Black, 7.5 D US</v>
          </cell>
          <cell r="I221" t="str">
            <v>Amazon</v>
          </cell>
          <cell r="J221">
            <v>27.24</v>
          </cell>
          <cell r="K221">
            <v>6.18</v>
          </cell>
          <cell r="L221">
            <v>5.5484999999999998</v>
          </cell>
          <cell r="M221">
            <v>38.968499999999999</v>
          </cell>
          <cell r="N221">
            <v>36.99</v>
          </cell>
          <cell r="O221">
            <v>-1.9784999999999968</v>
          </cell>
          <cell r="P221">
            <v>-5.3487429034874204E-2</v>
          </cell>
          <cell r="Q221" t="str">
            <v xml:space="preserve"> </v>
          </cell>
          <cell r="R221" t="str">
            <v xml:space="preserve"> </v>
          </cell>
        </row>
        <row r="222">
          <cell r="C222" t="str">
            <v>B06XR8J68V</v>
          </cell>
          <cell r="D222" t="str">
            <v>FSA171S O1 8</v>
          </cell>
          <cell r="E222" t="str">
            <v>FSA171S O1 8</v>
          </cell>
          <cell r="F222" t="str">
            <v>Work Wear</v>
          </cell>
          <cell r="G222" t="str">
            <v>Stanley</v>
          </cell>
          <cell r="H222" t="str">
            <v>Stanley Men's Laser COMP Toe Industrial &amp; Construction Shoe, Black, 8 D US</v>
          </cell>
          <cell r="I222" t="str">
            <v>Amazon</v>
          </cell>
          <cell r="J222">
            <v>27.24</v>
          </cell>
          <cell r="K222">
            <v>6.18</v>
          </cell>
          <cell r="L222">
            <v>5.5484999999999998</v>
          </cell>
          <cell r="M222">
            <v>38.968499999999999</v>
          </cell>
          <cell r="N222">
            <v>36.99</v>
          </cell>
          <cell r="O222">
            <v>-1.9784999999999968</v>
          </cell>
          <cell r="P222">
            <v>-5.3487429034874204E-2</v>
          </cell>
          <cell r="Q222" t="str">
            <v xml:space="preserve"> </v>
          </cell>
          <cell r="R222" t="str">
            <v xml:space="preserve"> </v>
          </cell>
        </row>
        <row r="223">
          <cell r="C223" t="str">
            <v>B06XQSRV2G</v>
          </cell>
          <cell r="D223" t="str">
            <v>FSA171S O1 8H</v>
          </cell>
          <cell r="E223" t="str">
            <v>FSA171S O1 8H</v>
          </cell>
          <cell r="F223" t="str">
            <v>Work Wear</v>
          </cell>
          <cell r="G223" t="str">
            <v>Stanley</v>
          </cell>
          <cell r="H223" t="str">
            <v>Stanley Men's Laser COMP Toe Industrial &amp; Construction Shoe, Black, 8.5 D US</v>
          </cell>
          <cell r="I223" t="str">
            <v>Amazon</v>
          </cell>
          <cell r="J223">
            <v>27.24</v>
          </cell>
          <cell r="K223">
            <v>6.18</v>
          </cell>
          <cell r="L223">
            <v>5.5484999999999998</v>
          </cell>
          <cell r="M223">
            <v>38.968499999999999</v>
          </cell>
          <cell r="N223">
            <v>36.99</v>
          </cell>
          <cell r="O223">
            <v>-1.9784999999999968</v>
          </cell>
          <cell r="P223">
            <v>-5.3487429034874204E-2</v>
          </cell>
          <cell r="Q223" t="str">
            <v xml:space="preserve"> </v>
          </cell>
          <cell r="R223" t="str">
            <v xml:space="preserve"> </v>
          </cell>
        </row>
        <row r="224">
          <cell r="C224" t="str">
            <v>B06XQQGFVP</v>
          </cell>
          <cell r="D224" t="str">
            <v>FSA171S O1 9H</v>
          </cell>
          <cell r="E224" t="str">
            <v>FSA171S O1 9H</v>
          </cell>
          <cell r="F224" t="str">
            <v>Work Wear</v>
          </cell>
          <cell r="G224" t="str">
            <v>Stanley</v>
          </cell>
          <cell r="H224" t="str">
            <v>Stanley Men's Laser COMP Toe Industrial &amp; Construction Shoe, Black, 9.5 D US</v>
          </cell>
          <cell r="I224" t="str">
            <v>Amazon</v>
          </cell>
          <cell r="J224">
            <v>27.24</v>
          </cell>
          <cell r="K224">
            <v>6.18</v>
          </cell>
          <cell r="L224">
            <v>5.5484999999999998</v>
          </cell>
          <cell r="M224">
            <v>38.968499999999999</v>
          </cell>
          <cell r="N224">
            <v>36.99</v>
          </cell>
          <cell r="O224">
            <v>-1.9784999999999968</v>
          </cell>
          <cell r="P224">
            <v>-5.3487429034874204E-2</v>
          </cell>
          <cell r="Q224" t="str">
            <v xml:space="preserve"> </v>
          </cell>
          <cell r="R224" t="str">
            <v xml:space="preserve"> </v>
          </cell>
        </row>
        <row r="225">
          <cell r="C225" t="str">
            <v>B06XRB1GVM</v>
          </cell>
          <cell r="D225" t="str">
            <v>FSA171S O1 9</v>
          </cell>
          <cell r="E225" t="str">
            <v>FSA171S O1 9</v>
          </cell>
          <cell r="F225" t="str">
            <v>Work Wear</v>
          </cell>
          <cell r="G225" t="str">
            <v>Stanley</v>
          </cell>
          <cell r="H225" t="str">
            <v>Stanley Men's Laser COMP Toe Industrial &amp; Construction Shoe, Black, 9 D US</v>
          </cell>
          <cell r="I225" t="str">
            <v>Amazon</v>
          </cell>
          <cell r="J225">
            <v>27.24</v>
          </cell>
          <cell r="K225">
            <v>5.8</v>
          </cell>
          <cell r="L225">
            <v>5.5484999999999998</v>
          </cell>
          <cell r="M225">
            <v>38.588499999999996</v>
          </cell>
          <cell r="N225">
            <v>36.99</v>
          </cell>
          <cell r="O225">
            <v>-1.5984999999999943</v>
          </cell>
          <cell r="P225">
            <v>-4.3214382265476997E-2</v>
          </cell>
          <cell r="Q225" t="str">
            <v xml:space="preserve"> </v>
          </cell>
          <cell r="R225" t="str">
            <v xml:space="preserve"> </v>
          </cell>
        </row>
        <row r="226">
          <cell r="C226" t="str">
            <v>B07RH83LLX</v>
          </cell>
          <cell r="D226" t="str">
            <v>CTI0765434</v>
          </cell>
          <cell r="E226">
            <v>765434</v>
          </cell>
          <cell r="F226" t="str">
            <v>Camping Funiture</v>
          </cell>
          <cell r="G226" t="str">
            <v>Outbound</v>
          </cell>
          <cell r="H226" t="str">
            <v>Outbound Sleeping Bag | Compact and Lightweight Sleeping Bag for Adults | 3 Season, Warm and Cold Weather | Perfect for Backpacking, Camping and Hiking | Red</v>
          </cell>
          <cell r="I226" t="str">
            <v>Amazon</v>
          </cell>
          <cell r="J226">
            <v>12.965495335112241</v>
          </cell>
          <cell r="K226">
            <v>12.82</v>
          </cell>
          <cell r="L226">
            <v>5.5484999999999998</v>
          </cell>
          <cell r="M226">
            <v>31.333995335112242</v>
          </cell>
          <cell r="N226">
            <v>36.99</v>
          </cell>
          <cell r="O226">
            <v>5.6560046648877602</v>
          </cell>
          <cell r="P226">
            <v>0.15290631697452717</v>
          </cell>
          <cell r="Q226">
            <v>24.018867180000001</v>
          </cell>
          <cell r="R226">
            <v>12.971132820000001</v>
          </cell>
        </row>
        <row r="227">
          <cell r="C227" t="str">
            <v>B07RG71RVN</v>
          </cell>
          <cell r="D227" t="str">
            <v>CTI0765429</v>
          </cell>
          <cell r="E227">
            <v>765429</v>
          </cell>
          <cell r="F227" t="str">
            <v>Camping Funiture</v>
          </cell>
          <cell r="G227" t="str">
            <v>Outbound</v>
          </cell>
          <cell r="H227" t="str">
            <v>Outbound Sleeping Bag | Compact and Lightweight Sleeping Bag for Adults | 3 Season, Warm and Cold Weather | Perfect for Backpacking, Camping and Hiking | Blue</v>
          </cell>
          <cell r="I227" t="str">
            <v>Amazon</v>
          </cell>
          <cell r="J227">
            <v>11.258373568281579</v>
          </cell>
          <cell r="K227">
            <v>13.2</v>
          </cell>
          <cell r="L227">
            <v>5.5484999999999998</v>
          </cell>
          <cell r="M227">
            <v>30.006873568281581</v>
          </cell>
          <cell r="N227">
            <v>36.99</v>
          </cell>
          <cell r="O227">
            <v>6.9831264317184214</v>
          </cell>
          <cell r="P227">
            <v>0.18878416955172805</v>
          </cell>
          <cell r="Q227">
            <v>23.920455019999999</v>
          </cell>
          <cell r="R227">
            <v>13.069544980000003</v>
          </cell>
        </row>
        <row r="228">
          <cell r="C228" t="str">
            <v>B087Y7TQH2</v>
          </cell>
          <cell r="D228" t="str">
            <v>CTI0762965</v>
          </cell>
          <cell r="E228">
            <v>762965</v>
          </cell>
          <cell r="F228" t="str">
            <v>Outdoor Recreation</v>
          </cell>
          <cell r="G228" t="str">
            <v>WOODS</v>
          </cell>
          <cell r="H228" t="str">
            <v>Woods 64 oz Tumbler | Stainless Steel Vacuum Insulated Water Bottle &amp; Travel Mug | Gray</v>
          </cell>
          <cell r="I228" t="str">
            <v>FedEx</v>
          </cell>
          <cell r="J228">
            <v>15.880161080000001</v>
          </cell>
          <cell r="K228">
            <v>9.457717590097225</v>
          </cell>
          <cell r="L228">
            <v>5.55</v>
          </cell>
          <cell r="M228">
            <v>30.887878670097226</v>
          </cell>
          <cell r="N228">
            <v>37</v>
          </cell>
          <cell r="O228">
            <v>6.1121213299027737</v>
          </cell>
          <cell r="P228">
            <v>0.16519246837575063</v>
          </cell>
          <cell r="Q228">
            <v>20.739479530000001</v>
          </cell>
          <cell r="R228">
            <v>16.260520469999999</v>
          </cell>
        </row>
        <row r="229">
          <cell r="C229" t="str">
            <v>B07RH9DSY2</v>
          </cell>
          <cell r="D229" t="str">
            <v>CTI0853760</v>
          </cell>
          <cell r="E229">
            <v>853760</v>
          </cell>
          <cell r="F229" t="str">
            <v>Outdoor Recreation</v>
          </cell>
          <cell r="G229" t="str">
            <v>Outbound</v>
          </cell>
          <cell r="H229" t="str">
            <v>OUTBOUND Soft Cooler | Portable 3-Piece Insulated Large 30 Can, Small 6 Can Cooler and Tote Bag for Beach, Camping, and Outdoors | Collapsible, Heathered Blue</v>
          </cell>
          <cell r="I229" t="str">
            <v>Amazon</v>
          </cell>
          <cell r="J229">
            <v>13.896038674785757</v>
          </cell>
          <cell r="K229">
            <v>6.94</v>
          </cell>
          <cell r="L229">
            <v>5.6985000000000001</v>
          </cell>
          <cell r="M229">
            <v>26.534538674785757</v>
          </cell>
          <cell r="N229">
            <v>37.99</v>
          </cell>
          <cell r="O229">
            <v>11.455461325214245</v>
          </cell>
          <cell r="P229">
            <v>0.30153886089008275</v>
          </cell>
          <cell r="Q229">
            <v>34.158341140000005</v>
          </cell>
          <cell r="R229">
            <v>3.8316588599999974</v>
          </cell>
        </row>
        <row r="230">
          <cell r="C230" t="str">
            <v>B07SH16FZG</v>
          </cell>
          <cell r="D230" t="str">
            <v>CTI0680143</v>
          </cell>
          <cell r="E230">
            <v>680143</v>
          </cell>
          <cell r="F230" t="str">
            <v>Home Organization</v>
          </cell>
          <cell r="G230" t="str">
            <v>Type A</v>
          </cell>
          <cell r="H230" t="str">
            <v>Type A Garment Rack &amp; Clear Cover | Closet Organizer with Non-Woven Fabric &amp; Protective Cover with Durable Zipper | Perfect for Storage in Your Bedroom, Closet, Basement &amp; Seasonal Wear | Gray, 61 in</v>
          </cell>
          <cell r="I230" t="str">
            <v>Amazon</v>
          </cell>
          <cell r="J230">
            <v>13.341981559783795</v>
          </cell>
          <cell r="K230">
            <v>10.92</v>
          </cell>
          <cell r="L230">
            <v>5.6985000000000001</v>
          </cell>
          <cell r="M230">
            <v>29.960481559783794</v>
          </cell>
          <cell r="N230">
            <v>37.99</v>
          </cell>
          <cell r="O230">
            <v>8.0295184402162079</v>
          </cell>
          <cell r="P230">
            <v>0.21135873756820761</v>
          </cell>
          <cell r="Q230">
            <v>28.559360830000003</v>
          </cell>
          <cell r="R230">
            <v>9.4306391699999992</v>
          </cell>
        </row>
        <row r="231">
          <cell r="C231" t="str">
            <v>B0892QZLZB</v>
          </cell>
          <cell r="D231" t="str">
            <v>CTI1517079</v>
          </cell>
          <cell r="E231">
            <v>1517079</v>
          </cell>
          <cell r="F231" t="str">
            <v>Christmas Tree</v>
          </cell>
          <cell r="G231" t="str">
            <v xml:space="preserve">NOMA </v>
          </cell>
          <cell r="H231" t="str">
            <v>NOMA 3 FOOT BLUE TABLETOP TREE |012067708041</v>
          </cell>
          <cell r="I231" t="str">
            <v>Amazon</v>
          </cell>
          <cell r="J231">
            <v>14.241871871550394</v>
          </cell>
          <cell r="K231">
            <v>24.98</v>
          </cell>
          <cell r="L231">
            <v>5.9984999999999999</v>
          </cell>
          <cell r="M231">
            <v>45.220371871550391</v>
          </cell>
          <cell r="N231">
            <v>39.99</v>
          </cell>
          <cell r="O231">
            <v>-5.2303718715503891</v>
          </cell>
          <cell r="P231">
            <v>-0.13079199478745659</v>
          </cell>
          <cell r="Q231" t="str">
            <v xml:space="preserve"> </v>
          </cell>
          <cell r="R231" t="str">
            <v xml:space="preserve"> </v>
          </cell>
        </row>
        <row r="232">
          <cell r="C232" t="str">
            <v>B0892R8TBK</v>
          </cell>
          <cell r="D232" t="str">
            <v>CTI1517080</v>
          </cell>
          <cell r="E232">
            <v>1517080</v>
          </cell>
          <cell r="F232" t="str">
            <v>Christmas Tree</v>
          </cell>
          <cell r="G232" t="str">
            <v xml:space="preserve">NOMA </v>
          </cell>
          <cell r="H232" t="str">
            <v>NOMA 3 FOOT BLACK TABLETOP TREE |012067708058</v>
          </cell>
          <cell r="I232" t="str">
            <v>Amazon</v>
          </cell>
          <cell r="J232">
            <v>14.169639399883593</v>
          </cell>
          <cell r="K232">
            <v>24.22</v>
          </cell>
          <cell r="L232">
            <v>5.9984999999999999</v>
          </cell>
          <cell r="M232">
            <v>44.388139399883592</v>
          </cell>
          <cell r="N232">
            <v>39.99</v>
          </cell>
          <cell r="O232">
            <v>-4.3981393998835898</v>
          </cell>
          <cell r="P232">
            <v>-0.10998098024215028</v>
          </cell>
          <cell r="Q232" t="str">
            <v xml:space="preserve"> </v>
          </cell>
          <cell r="R232" t="str">
            <v xml:space="preserve"> </v>
          </cell>
        </row>
        <row r="233">
          <cell r="C233" t="str">
            <v>B07VN2FQFC</v>
          </cell>
          <cell r="D233" t="str">
            <v>CTI0765571</v>
          </cell>
          <cell r="E233">
            <v>765571</v>
          </cell>
          <cell r="F233" t="str">
            <v>Camping Funiture</v>
          </cell>
          <cell r="G233" t="str">
            <v>Outbound</v>
          </cell>
          <cell r="H233" t="str">
            <v>Outbound Double High Twin Air Mattress with Built-in Pillow | Inflatable Mattress Blow Up Bed | Portable Air-Bed for Camping | Repair Patch, Twin | Blue…</v>
          </cell>
          <cell r="I233" t="str">
            <v>Amazon</v>
          </cell>
          <cell r="J233">
            <v>14.123726648641009</v>
          </cell>
          <cell r="K233">
            <v>8.08</v>
          </cell>
          <cell r="L233">
            <v>5.6985000000000001</v>
          </cell>
          <cell r="M233">
            <v>27.902226648641008</v>
          </cell>
          <cell r="N233">
            <v>37.99</v>
          </cell>
          <cell r="O233">
            <v>10.087773351358994</v>
          </cell>
          <cell r="P233">
            <v>0.26553759808789135</v>
          </cell>
          <cell r="Q233">
            <v>27.393268979999998</v>
          </cell>
          <cell r="R233">
            <v>10.596731020000004</v>
          </cell>
        </row>
        <row r="234">
          <cell r="C234" t="str">
            <v>B07XGDFX86</v>
          </cell>
          <cell r="D234" t="str">
            <v>CTI0765562</v>
          </cell>
          <cell r="E234">
            <v>765562</v>
          </cell>
          <cell r="F234" t="str">
            <v>Camping Funiture</v>
          </cell>
          <cell r="G234" t="str">
            <v>Outbound</v>
          </cell>
          <cell r="H234" t="str">
            <v>Outbound Queen Air Mattress with Built-in Foot Pump and Pillow | Inflatable Mattress Blow Up Bed | Portable Air-Bed for Camping | Repair Patch, Queen</v>
          </cell>
          <cell r="I234" t="str">
            <v>Amazon</v>
          </cell>
          <cell r="J234">
            <v>14.106511759551047</v>
          </cell>
          <cell r="K234">
            <v>8.08</v>
          </cell>
          <cell r="L234">
            <v>5.6985000000000001</v>
          </cell>
          <cell r="M234">
            <v>27.885011759551045</v>
          </cell>
          <cell r="N234">
            <v>37.99</v>
          </cell>
          <cell r="O234">
            <v>10.104988240448957</v>
          </cell>
          <cell r="P234">
            <v>0.26599074073306017</v>
          </cell>
          <cell r="Q234">
            <v>29.402460009999999</v>
          </cell>
          <cell r="R234">
            <v>8.5875399900000033</v>
          </cell>
        </row>
        <row r="235">
          <cell r="C235" t="str">
            <v>B07SB7DPV4</v>
          </cell>
          <cell r="D235" t="str">
            <v>CTI0529503</v>
          </cell>
          <cell r="E235">
            <v>529503</v>
          </cell>
          <cell r="F235" t="str">
            <v>Indoor Lighting</v>
          </cell>
          <cell r="G235" t="str">
            <v>NOMA</v>
          </cell>
          <cell r="H235" t="str">
            <v>NOMA Track Lighting | Adjustable Semi-Flush-Mount Ceiling Light Fixture | Perfect for Kitchen, Hallway, Living Room &amp; Bedroom | Glossy White, 3-Light</v>
          </cell>
          <cell r="I235" t="str">
            <v>Amazon</v>
          </cell>
          <cell r="J235">
            <v>13.995647749110475</v>
          </cell>
          <cell r="K235">
            <v>5.8</v>
          </cell>
          <cell r="L235">
            <v>5.6985000000000001</v>
          </cell>
          <cell r="M235">
            <v>25.494147749110475</v>
          </cell>
          <cell r="N235">
            <v>37.99</v>
          </cell>
          <cell r="O235">
            <v>12.495852250889527</v>
          </cell>
          <cell r="P235">
            <v>0.32892477628032446</v>
          </cell>
          <cell r="Q235">
            <v>41.468564830000005</v>
          </cell>
          <cell r="R235">
            <v>-3.4785648300000034</v>
          </cell>
        </row>
        <row r="236">
          <cell r="C236" t="str">
            <v>B07QXMSQGV</v>
          </cell>
          <cell r="D236" t="str">
            <v>CTI0762977</v>
          </cell>
          <cell r="E236">
            <v>762977</v>
          </cell>
          <cell r="F236" t="str">
            <v>Outdoor Recreation</v>
          </cell>
          <cell r="G236" t="str">
            <v>WOODS</v>
          </cell>
          <cell r="H236" t="str">
            <v>Woods Ritual Camping Coffee Maker Set</v>
          </cell>
          <cell r="I236" t="str">
            <v>FedEx</v>
          </cell>
          <cell r="J236">
            <v>20.38329418009177</v>
          </cell>
          <cell r="K236">
            <v>12.283874117663199</v>
          </cell>
          <cell r="L236">
            <v>5.85</v>
          </cell>
          <cell r="M236">
            <v>38.517168297754971</v>
          </cell>
          <cell r="N236">
            <v>39</v>
          </cell>
          <cell r="O236">
            <v>0.48283170224502925</v>
          </cell>
          <cell r="P236">
            <v>1.2380300057564853E-2</v>
          </cell>
          <cell r="Q236">
            <v>22.823224270000001</v>
          </cell>
          <cell r="R236">
            <v>16.176775729999999</v>
          </cell>
        </row>
        <row r="237">
          <cell r="C237" t="str">
            <v>B087Y6JRTP</v>
          </cell>
          <cell r="D237" t="str">
            <v>CTI0765666</v>
          </cell>
          <cell r="E237">
            <v>765666</v>
          </cell>
          <cell r="F237" t="str">
            <v>Camping Funiture</v>
          </cell>
          <cell r="G237" t="str">
            <v>WOODS</v>
          </cell>
          <cell r="H237" t="str">
            <v>Woods Single Hammock with Tree Straps | Portable Indoor/Outdoor Backpacking &amp; Camping Hammock | 210T Nylon | Blue</v>
          </cell>
          <cell r="I237" t="str">
            <v>FedEx</v>
          </cell>
          <cell r="J237">
            <v>13.857266940000001</v>
          </cell>
          <cell r="K237">
            <v>5.42</v>
          </cell>
          <cell r="L237">
            <v>5.85</v>
          </cell>
          <cell r="M237">
            <v>25.127266939999998</v>
          </cell>
          <cell r="N237">
            <v>39</v>
          </cell>
          <cell r="O237">
            <v>13.872733060000002</v>
          </cell>
          <cell r="P237">
            <v>0.35571110410256412</v>
          </cell>
          <cell r="Q237">
            <v>26.31559854</v>
          </cell>
          <cell r="R237">
            <v>12.68440146</v>
          </cell>
        </row>
        <row r="238">
          <cell r="C238" t="str">
            <v>B07C39Z5X6</v>
          </cell>
          <cell r="D238" t="str">
            <v>FSW5171S O1 6H</v>
          </cell>
          <cell r="E238" t="str">
            <v>FSW5171S O1 6H</v>
          </cell>
          <cell r="F238" t="str">
            <v>Work Wear</v>
          </cell>
          <cell r="G238" t="str">
            <v>Stanley</v>
          </cell>
          <cell r="H238" t="str">
            <v>Stanley Breeze Mid Women's Hiker Composite Toe Safety Boot (6.5 B(M) US, Black)…</v>
          </cell>
          <cell r="I238" t="str">
            <v>Amazon</v>
          </cell>
          <cell r="J238">
            <v>32.24</v>
          </cell>
          <cell r="K238">
            <v>6.56</v>
          </cell>
          <cell r="L238">
            <v>5.9984999999999999</v>
          </cell>
          <cell r="M238">
            <v>44.798500000000004</v>
          </cell>
          <cell r="N238">
            <v>39.99</v>
          </cell>
          <cell r="O238">
            <v>-4.8085000000000022</v>
          </cell>
          <cell r="P238">
            <v>-0.12024256064016009</v>
          </cell>
          <cell r="Q238" t="str">
            <v xml:space="preserve"> </v>
          </cell>
          <cell r="R238" t="str">
            <v xml:space="preserve"> </v>
          </cell>
        </row>
        <row r="239">
          <cell r="C239" t="str">
            <v>B07C382F8P</v>
          </cell>
          <cell r="D239" t="str">
            <v>FSW5171S O1 7</v>
          </cell>
          <cell r="E239" t="str">
            <v>FSW5171S O1 7</v>
          </cell>
          <cell r="F239" t="str">
            <v>Work Wear</v>
          </cell>
          <cell r="G239" t="str">
            <v>Stanley</v>
          </cell>
          <cell r="H239" t="str">
            <v>Stanley Breeze Mid Women's Hiker Composite Toe Safety Boot (7 B(M) US, Black)…</v>
          </cell>
          <cell r="I239" t="str">
            <v>Amazon</v>
          </cell>
          <cell r="J239">
            <v>32.24</v>
          </cell>
          <cell r="K239">
            <v>6.18</v>
          </cell>
          <cell r="L239">
            <v>5.9984999999999999</v>
          </cell>
          <cell r="M239">
            <v>44.418500000000002</v>
          </cell>
          <cell r="N239">
            <v>39.99</v>
          </cell>
          <cell r="O239">
            <v>-4.4284999999999997</v>
          </cell>
          <cell r="P239">
            <v>-0.11074018504626156</v>
          </cell>
          <cell r="Q239" t="str">
            <v xml:space="preserve"> </v>
          </cell>
          <cell r="R239" t="str">
            <v xml:space="preserve"> </v>
          </cell>
        </row>
        <row r="240">
          <cell r="C240" t="str">
            <v>B07C363JTK</v>
          </cell>
          <cell r="D240" t="str">
            <v>FSW5171S O1 7H</v>
          </cell>
          <cell r="E240" t="str">
            <v>FSW5171S O1 7H</v>
          </cell>
          <cell r="F240" t="str">
            <v>Work Wear</v>
          </cell>
          <cell r="G240" t="str">
            <v>Stanley</v>
          </cell>
          <cell r="H240" t="str">
            <v>Stanley Breeze Mid Women's Hiker Composite Toe Safety Boot (7.5 B(M) US, Black)</v>
          </cell>
          <cell r="I240" t="str">
            <v>Amazon</v>
          </cell>
          <cell r="J240">
            <v>32.24</v>
          </cell>
          <cell r="K240">
            <v>6.18</v>
          </cell>
          <cell r="L240">
            <v>5.9984999999999999</v>
          </cell>
          <cell r="M240">
            <v>44.418500000000002</v>
          </cell>
          <cell r="N240">
            <v>39.99</v>
          </cell>
          <cell r="O240">
            <v>-4.4284999999999997</v>
          </cell>
          <cell r="P240">
            <v>-0.11074018504626156</v>
          </cell>
          <cell r="Q240" t="str">
            <v xml:space="preserve"> </v>
          </cell>
          <cell r="R240" t="str">
            <v xml:space="preserve"> </v>
          </cell>
        </row>
        <row r="241">
          <cell r="C241" t="str">
            <v>B07C34W9H5</v>
          </cell>
          <cell r="D241" t="str">
            <v>FSW5171S O1 6</v>
          </cell>
          <cell r="E241" t="str">
            <v>FSW5171S O1 6</v>
          </cell>
          <cell r="F241" t="str">
            <v>Work Wear</v>
          </cell>
          <cell r="G241" t="str">
            <v>Stanley</v>
          </cell>
          <cell r="H241" t="str">
            <v>Stanley Breeze Mid Women's Hiker Composite Toe Safety Boot (6 B(M) US, Black)…</v>
          </cell>
          <cell r="I241" t="str">
            <v>Amazon</v>
          </cell>
          <cell r="J241">
            <v>32.24</v>
          </cell>
          <cell r="K241">
            <v>6.18</v>
          </cell>
          <cell r="L241">
            <v>5.9984999999999999</v>
          </cell>
          <cell r="M241">
            <v>44.418500000000002</v>
          </cell>
          <cell r="N241">
            <v>39.99</v>
          </cell>
          <cell r="O241">
            <v>-4.4284999999999997</v>
          </cell>
          <cell r="P241">
            <v>-0.11074018504626156</v>
          </cell>
          <cell r="Q241" t="str">
            <v xml:space="preserve"> </v>
          </cell>
          <cell r="R241" t="str">
            <v xml:space="preserve"> </v>
          </cell>
        </row>
        <row r="242">
          <cell r="C242" t="str">
            <v>B00BSEZOVW</v>
          </cell>
          <cell r="D242" t="str">
            <v>CTI0543692</v>
          </cell>
          <cell r="E242">
            <v>543692</v>
          </cell>
          <cell r="F242" t="str">
            <v>Auto Shop Equipment &amp; Supplies</v>
          </cell>
          <cell r="G242" t="str">
            <v>MASTERCRAFT</v>
          </cell>
          <cell r="H242" t="str">
            <v>"Titanium Drill Bit Set for Metal - 230pc Kit - Coated HSS - From 1/16"" up to 1/2 Inch"</v>
          </cell>
          <cell r="I242" t="str">
            <v>Amazon</v>
          </cell>
          <cell r="J242">
            <v>20.179743289405287</v>
          </cell>
          <cell r="K242">
            <v>6.18</v>
          </cell>
          <cell r="L242">
            <v>5.9984999999999999</v>
          </cell>
          <cell r="M242">
            <v>32.358243289405287</v>
          </cell>
          <cell r="N242">
            <v>39.99</v>
          </cell>
          <cell r="O242">
            <v>7.6317567105947148</v>
          </cell>
          <cell r="P242">
            <v>0.19084162817191083</v>
          </cell>
          <cell r="Q242">
            <v>28.157677240000002</v>
          </cell>
          <cell r="R242">
            <v>11.83232276</v>
          </cell>
        </row>
        <row r="243">
          <cell r="C243" t="str">
            <v>B06XR6KF5V</v>
          </cell>
          <cell r="D243" t="str">
            <v>FSA171S O1 10</v>
          </cell>
          <cell r="E243" t="str">
            <v>FSA171S O1 10</v>
          </cell>
          <cell r="F243" t="str">
            <v>Work Wear</v>
          </cell>
          <cell r="G243" t="str">
            <v>Stanley</v>
          </cell>
          <cell r="H243" t="str">
            <v>Stanley Men's Laser COMP Toe Industrial &amp; Construction Shoe, Black, 10 D US</v>
          </cell>
          <cell r="I243" t="str">
            <v>Amazon</v>
          </cell>
          <cell r="J243">
            <v>27.24</v>
          </cell>
          <cell r="K243">
            <v>6.18</v>
          </cell>
          <cell r="L243">
            <v>5.9984999999999999</v>
          </cell>
          <cell r="M243">
            <v>39.418500000000002</v>
          </cell>
          <cell r="N243">
            <v>39.99</v>
          </cell>
          <cell r="O243">
            <v>0.57150000000000034</v>
          </cell>
          <cell r="P243">
            <v>1.4291072768192055E-2</v>
          </cell>
          <cell r="Q243" t="str">
            <v xml:space="preserve"> </v>
          </cell>
          <cell r="R243" t="str">
            <v xml:space="preserve"> </v>
          </cell>
        </row>
        <row r="244">
          <cell r="C244" t="str">
            <v>B06XR49NG1</v>
          </cell>
          <cell r="D244" t="str">
            <v>FSA171S O1 10H</v>
          </cell>
          <cell r="E244" t="str">
            <v>FSA171S O1 10H</v>
          </cell>
          <cell r="F244" t="str">
            <v>Work Wear</v>
          </cell>
          <cell r="G244" t="str">
            <v>Stanley</v>
          </cell>
          <cell r="H244" t="str">
            <v>Stanley Men's Laser COMP Toe Industrial &amp; Construction Shoe, Black, 10.5 D US…</v>
          </cell>
          <cell r="I244" t="str">
            <v>Amazon</v>
          </cell>
          <cell r="J244">
            <v>27.24</v>
          </cell>
          <cell r="K244">
            <v>6.18</v>
          </cell>
          <cell r="L244">
            <v>5.9984999999999999</v>
          </cell>
          <cell r="M244">
            <v>39.418500000000002</v>
          </cell>
          <cell r="N244">
            <v>39.99</v>
          </cell>
          <cell r="O244">
            <v>0.57150000000000034</v>
          </cell>
          <cell r="P244">
            <v>1.4291072768192055E-2</v>
          </cell>
          <cell r="Q244" t="str">
            <v xml:space="preserve"> </v>
          </cell>
          <cell r="R244" t="str">
            <v xml:space="preserve"> </v>
          </cell>
        </row>
        <row r="245">
          <cell r="C245" t="str">
            <v>B06XR7GMW7</v>
          </cell>
          <cell r="D245" t="str">
            <v>FSA171S O1 11</v>
          </cell>
          <cell r="E245" t="str">
            <v>FSA171S O1 11</v>
          </cell>
          <cell r="F245" t="str">
            <v>Work Wear</v>
          </cell>
          <cell r="G245" t="str">
            <v>Stanley</v>
          </cell>
          <cell r="H245" t="str">
            <v>Stanley Men's Laser COMP Toe Industrial &amp; Construction Shoe, Black, 11 D US…</v>
          </cell>
          <cell r="I245" t="str">
            <v>Amazon</v>
          </cell>
          <cell r="J245">
            <v>27.24</v>
          </cell>
          <cell r="K245">
            <v>6.18</v>
          </cell>
          <cell r="L245">
            <v>5.9984999999999999</v>
          </cell>
          <cell r="M245">
            <v>39.418500000000002</v>
          </cell>
          <cell r="N245">
            <v>39.99</v>
          </cell>
          <cell r="O245">
            <v>0.57150000000000034</v>
          </cell>
          <cell r="P245">
            <v>1.4291072768192055E-2</v>
          </cell>
          <cell r="Q245" t="str">
            <v xml:space="preserve"> </v>
          </cell>
          <cell r="R245" t="str">
            <v xml:space="preserve"> </v>
          </cell>
        </row>
        <row r="246">
          <cell r="C246" t="str">
            <v>B06XR82WJZ</v>
          </cell>
          <cell r="D246" t="str">
            <v>FSA171S O1 11H</v>
          </cell>
          <cell r="E246" t="str">
            <v>FSA171S O1 11H</v>
          </cell>
          <cell r="F246" t="str">
            <v>Work Wear</v>
          </cell>
          <cell r="G246" t="str">
            <v>Stanley</v>
          </cell>
          <cell r="H246" t="str">
            <v>Stanley Men's Laser COMP Toe Industrial &amp; Construction Shoe, Black, 11.5 D US</v>
          </cell>
          <cell r="I246" t="str">
            <v>Amazon</v>
          </cell>
          <cell r="J246">
            <v>27.24</v>
          </cell>
          <cell r="K246">
            <v>6.18</v>
          </cell>
          <cell r="L246">
            <v>5.9984999999999999</v>
          </cell>
          <cell r="M246">
            <v>39.418500000000002</v>
          </cell>
          <cell r="N246">
            <v>39.99</v>
          </cell>
          <cell r="O246">
            <v>0.57150000000000034</v>
          </cell>
          <cell r="P246">
            <v>1.4291072768192055E-2</v>
          </cell>
          <cell r="Q246" t="str">
            <v xml:space="preserve"> </v>
          </cell>
          <cell r="R246" t="str">
            <v xml:space="preserve"> </v>
          </cell>
        </row>
        <row r="247">
          <cell r="C247" t="str">
            <v>B06XR7C1K7</v>
          </cell>
          <cell r="D247" t="str">
            <v>FSA171S O1 12</v>
          </cell>
          <cell r="E247" t="str">
            <v>FSA171S O1 12</v>
          </cell>
          <cell r="F247" t="str">
            <v>Work Wear</v>
          </cell>
          <cell r="G247" t="str">
            <v>Stanley</v>
          </cell>
          <cell r="H247" t="str">
            <v>Stanley Men's Laser COMP Toe Industrial &amp; Construction Shoe, Black, 12 D US…</v>
          </cell>
          <cell r="I247" t="str">
            <v>Amazon</v>
          </cell>
          <cell r="J247">
            <v>27.24</v>
          </cell>
          <cell r="K247">
            <v>6.18</v>
          </cell>
          <cell r="L247">
            <v>5.9984999999999999</v>
          </cell>
          <cell r="M247">
            <v>39.418500000000002</v>
          </cell>
          <cell r="N247">
            <v>39.99</v>
          </cell>
          <cell r="O247">
            <v>0.57150000000000034</v>
          </cell>
          <cell r="P247">
            <v>1.4291072768192055E-2</v>
          </cell>
          <cell r="Q247" t="str">
            <v xml:space="preserve"> </v>
          </cell>
          <cell r="R247" t="str">
            <v xml:space="preserve"> </v>
          </cell>
        </row>
        <row r="248">
          <cell r="C248" t="str">
            <v>B06XR771M1</v>
          </cell>
          <cell r="D248" t="str">
            <v>FSA171S O1 13</v>
          </cell>
          <cell r="E248" t="str">
            <v>FSA171S O1 13</v>
          </cell>
          <cell r="F248" t="str">
            <v>Work Wear</v>
          </cell>
          <cell r="G248" t="str">
            <v>Stanley</v>
          </cell>
          <cell r="H248" t="str">
            <v>Stanley Men's Laser COMP Toe Industrial &amp; Construction Shoe, Black, 13 D US…</v>
          </cell>
          <cell r="I248" t="str">
            <v>Amazon</v>
          </cell>
          <cell r="J248">
            <v>27.24</v>
          </cell>
          <cell r="K248">
            <v>6.18</v>
          </cell>
          <cell r="L248">
            <v>5.9984999999999999</v>
          </cell>
          <cell r="M248">
            <v>39.418500000000002</v>
          </cell>
          <cell r="N248">
            <v>39.99</v>
          </cell>
          <cell r="O248">
            <v>0.57150000000000034</v>
          </cell>
          <cell r="P248">
            <v>1.4291072768192055E-2</v>
          </cell>
          <cell r="Q248" t="str">
            <v xml:space="preserve"> </v>
          </cell>
          <cell r="R248" t="str">
            <v xml:space="preserve"> </v>
          </cell>
        </row>
        <row r="249">
          <cell r="C249" t="str">
            <v>B06XR63Y4X</v>
          </cell>
          <cell r="D249" t="str">
            <v>FSA171S O1 14</v>
          </cell>
          <cell r="E249" t="str">
            <v>FSA171S O1 14</v>
          </cell>
          <cell r="F249" t="str">
            <v>Work Wear</v>
          </cell>
          <cell r="G249" t="str">
            <v>Stanley</v>
          </cell>
          <cell r="H249" t="str">
            <v>Stanley Men's Laser COMP Toe Industrial &amp; Construction Shoe, Black, 14 D US…</v>
          </cell>
          <cell r="I249" t="str">
            <v>Amazon</v>
          </cell>
          <cell r="J249">
            <v>27.24</v>
          </cell>
          <cell r="K249">
            <v>6.18</v>
          </cell>
          <cell r="L249">
            <v>5.9984999999999999</v>
          </cell>
          <cell r="M249">
            <v>39.418500000000002</v>
          </cell>
          <cell r="N249">
            <v>39.99</v>
          </cell>
          <cell r="O249">
            <v>0.57150000000000034</v>
          </cell>
          <cell r="P249">
            <v>1.4291072768192055E-2</v>
          </cell>
          <cell r="Q249" t="str">
            <v xml:space="preserve"> </v>
          </cell>
          <cell r="R249" t="str">
            <v xml:space="preserve"> </v>
          </cell>
        </row>
        <row r="250">
          <cell r="C250" t="str">
            <v>B07RH94HJP</v>
          </cell>
          <cell r="D250" t="str">
            <v>CTI0853761</v>
          </cell>
          <cell r="E250">
            <v>853761</v>
          </cell>
          <cell r="F250" t="str">
            <v>Outdoor Recreation</v>
          </cell>
          <cell r="G250" t="str">
            <v>Outbound</v>
          </cell>
          <cell r="H250" t="str">
            <v>OUTBOUND Soft Cooler | Portable 3-Piece Set for The Beach and Camping | Includes Large 12 Can, Medium 9 Can, and Small Lunch 6 Can Cooler | Heathered, Red</v>
          </cell>
          <cell r="I250" t="str">
            <v>Amazon</v>
          </cell>
          <cell r="J250">
            <v>16.772271456155174</v>
          </cell>
          <cell r="K250">
            <v>12.06</v>
          </cell>
          <cell r="L250">
            <v>5.9984999999999999</v>
          </cell>
          <cell r="M250">
            <v>34.830771456155176</v>
          </cell>
          <cell r="N250">
            <v>39.99</v>
          </cell>
          <cell r="O250">
            <v>5.1592285438448258</v>
          </cell>
          <cell r="P250">
            <v>0.12901296683783009</v>
          </cell>
          <cell r="Q250">
            <v>29.41685901</v>
          </cell>
          <cell r="R250">
            <v>10.573140990000002</v>
          </cell>
        </row>
        <row r="251">
          <cell r="C251" t="str">
            <v>B07XTL84FW</v>
          </cell>
          <cell r="D251" t="str">
            <v>CTI0681506</v>
          </cell>
          <cell r="E251">
            <v>681506</v>
          </cell>
          <cell r="F251" t="str">
            <v>Home Organization</v>
          </cell>
          <cell r="G251" t="str">
            <v>Type A</v>
          </cell>
          <cell r="H251" t="str">
            <v>Type A Portable Flared Clothing Rack with Wheels | Dual Rod Garment Rack for Hanging Clothes | Metal | White</v>
          </cell>
          <cell r="I251" t="str">
            <v>Amazon</v>
          </cell>
          <cell r="J251">
            <v>15.024577354911147</v>
          </cell>
          <cell r="K251">
            <v>12.06</v>
          </cell>
          <cell r="L251">
            <v>5.9984999999999999</v>
          </cell>
          <cell r="M251">
            <v>33.083077354911147</v>
          </cell>
          <cell r="N251">
            <v>39.99</v>
          </cell>
          <cell r="O251">
            <v>6.906922645088855</v>
          </cell>
          <cell r="P251">
            <v>0.1727162451885185</v>
          </cell>
          <cell r="Q251">
            <v>32.520431790000004</v>
          </cell>
          <cell r="R251">
            <v>7.4695682099999985</v>
          </cell>
        </row>
        <row r="252">
          <cell r="C252" t="str">
            <v>B07SGZ5WMY</v>
          </cell>
          <cell r="D252" t="str">
            <v>CTI0095204</v>
          </cell>
          <cell r="E252">
            <v>95204</v>
          </cell>
          <cell r="F252" t="str">
            <v>Auto Shop Equipment &amp; Supplies</v>
          </cell>
          <cell r="G252" t="str">
            <v>Others</v>
          </cell>
          <cell r="H252" t="str">
            <v>MOTOMASTER Portable Air Inflator-Compressor | Single Motor 120PSI Compact | Programmable Digital Display Provides Live Data | DC | For Tires, Bikes, Balloons, Auto, and Balls</v>
          </cell>
          <cell r="I252" t="str">
            <v>Amazon</v>
          </cell>
          <cell r="J252">
            <v>21.139257079675271</v>
          </cell>
          <cell r="K252">
            <v>5.42</v>
          </cell>
          <cell r="L252">
            <v>5.9984999999999999</v>
          </cell>
          <cell r="M252">
            <v>32.55775707967527</v>
          </cell>
          <cell r="N252">
            <v>39.99</v>
          </cell>
          <cell r="O252">
            <v>7.4322429203247324</v>
          </cell>
          <cell r="P252">
            <v>0.18585253614215383</v>
          </cell>
          <cell r="Q252">
            <v>34.313597010000002</v>
          </cell>
          <cell r="R252">
            <v>5.6764029899999997</v>
          </cell>
        </row>
        <row r="253">
          <cell r="C253" t="str">
            <v>B07N1B8JGF</v>
          </cell>
          <cell r="D253" t="str">
            <v>CTI0520611</v>
          </cell>
          <cell r="E253">
            <v>520611</v>
          </cell>
          <cell r="F253" t="str">
            <v>Indoor Lighting</v>
          </cell>
          <cell r="G253" t="str">
            <v>NOMA</v>
          </cell>
          <cell r="H253" t="str">
            <v>NOMA Classic Flush Mount Ceiling Light Fixture | Perfect for Entryway, Bedroom, Kitchen, Hallway or Dining Room | 13” W, Oil Rubbed Bronze</v>
          </cell>
          <cell r="I253" t="str">
            <v>Amazon</v>
          </cell>
          <cell r="J253">
            <v>17.929387695284376</v>
          </cell>
          <cell r="K253">
            <v>8.08</v>
          </cell>
          <cell r="L253">
            <v>5.9984999999999999</v>
          </cell>
          <cell r="M253">
            <v>32.007887695284374</v>
          </cell>
          <cell r="N253">
            <v>39.99</v>
          </cell>
          <cell r="O253">
            <v>7.9821123047156277</v>
          </cell>
          <cell r="P253">
            <v>0.19960270829496443</v>
          </cell>
          <cell r="Q253">
            <v>40.075946680000001</v>
          </cell>
          <cell r="R253">
            <v>-8.5946679999999276E-2</v>
          </cell>
        </row>
        <row r="254">
          <cell r="C254" t="str">
            <v>B07N19Y4MT</v>
          </cell>
          <cell r="D254" t="str">
            <v>CTI0520425</v>
          </cell>
          <cell r="E254">
            <v>520425</v>
          </cell>
          <cell r="F254" t="str">
            <v>Indoor Lighting</v>
          </cell>
          <cell r="G254" t="str">
            <v>NOMA</v>
          </cell>
          <cell r="H254" t="str">
            <v>NOMA Flush Mount Light Fixture | Ceiling Light with 13 W is Perfect for Your Bedroom, Kitchen, Hallway or Dining Room | Brushed Nickel</v>
          </cell>
          <cell r="I254" t="str">
            <v>Amazon</v>
          </cell>
          <cell r="J254">
            <v>18.14281717233975</v>
          </cell>
          <cell r="K254">
            <v>7.7</v>
          </cell>
          <cell r="L254">
            <v>5.9984999999999999</v>
          </cell>
          <cell r="M254">
            <v>31.84131717233975</v>
          </cell>
          <cell r="N254">
            <v>39.99</v>
          </cell>
          <cell r="O254">
            <v>8.1486828276602523</v>
          </cell>
          <cell r="P254">
            <v>0.20376801269467998</v>
          </cell>
          <cell r="Q254">
            <v>33.598508019999997</v>
          </cell>
          <cell r="R254">
            <v>6.391491980000005</v>
          </cell>
        </row>
        <row r="255">
          <cell r="C255" t="str">
            <v>B07SFKDV9M</v>
          </cell>
          <cell r="D255" t="str">
            <v>CTI0687699</v>
          </cell>
          <cell r="E255">
            <v>687699</v>
          </cell>
          <cell r="F255" t="str">
            <v>Home Organization</v>
          </cell>
          <cell r="G255" t="str">
            <v>Type A</v>
          </cell>
          <cell r="H255" t="str">
            <v>Type A Small 2-Tier Shoe Rack | 6-Pair Utility Storage Organizer | for Bedroom, Entryway, Hallway and Closet | White Wooden</v>
          </cell>
          <cell r="I255" t="str">
            <v>Amazon</v>
          </cell>
          <cell r="J255">
            <v>14.624375495713361</v>
          </cell>
          <cell r="K255">
            <v>10.54</v>
          </cell>
          <cell r="L255">
            <v>5.9984999999999999</v>
          </cell>
          <cell r="M255">
            <v>31.162875495713358</v>
          </cell>
          <cell r="N255">
            <v>39.99</v>
          </cell>
          <cell r="O255">
            <v>8.827124504286644</v>
          </cell>
          <cell r="P255">
            <v>0.22073329593114888</v>
          </cell>
          <cell r="Q255">
            <v>26.801443129999999</v>
          </cell>
          <cell r="R255">
            <v>13.188556870000003</v>
          </cell>
        </row>
        <row r="256">
          <cell r="C256" t="str">
            <v>B07SFVY1N5</v>
          </cell>
          <cell r="D256" t="str">
            <v>CTI1517081</v>
          </cell>
          <cell r="E256">
            <v>1517081</v>
          </cell>
          <cell r="F256" t="str">
            <v>Chritmas Décor</v>
          </cell>
          <cell r="G256" t="str">
            <v>NOMA</v>
          </cell>
          <cell r="H256" t="str">
            <v>NOMA 3-Foot Pre-lit Christmas Tree with Lights | Pink Tabletop Tree | Multi-Color LED Bulbs…</v>
          </cell>
          <cell r="I256" t="str">
            <v>Amazon</v>
          </cell>
          <cell r="J256">
            <v>13.562842212676548</v>
          </cell>
          <cell r="K256">
            <v>10.54</v>
          </cell>
          <cell r="L256">
            <v>5.9984999999999999</v>
          </cell>
          <cell r="M256">
            <v>30.101342212676549</v>
          </cell>
          <cell r="N256">
            <v>39.99</v>
          </cell>
          <cell r="O256">
            <v>9.8886577873234529</v>
          </cell>
          <cell r="P256">
            <v>0.24727826424914859</v>
          </cell>
          <cell r="Q256">
            <v>27.407329950000001</v>
          </cell>
          <cell r="R256">
            <v>12.582670050000001</v>
          </cell>
        </row>
        <row r="257">
          <cell r="C257" t="str">
            <v>B07SFVPZLQ</v>
          </cell>
          <cell r="D257" t="str">
            <v>CTI1517082</v>
          </cell>
          <cell r="E257">
            <v>1517082</v>
          </cell>
          <cell r="F257" t="str">
            <v>Chritmas Décor</v>
          </cell>
          <cell r="G257" t="str">
            <v>NOMA</v>
          </cell>
          <cell r="H257" t="str">
            <v>NOMA 3-Foot Pre-lit Christmas Tree with Lights | White Tabletop Tree | Color-Changing LED Bulbs | Warm White and Multicolor Lights…</v>
          </cell>
          <cell r="I257" t="str">
            <v>Amazon</v>
          </cell>
          <cell r="J257">
            <v>13.600281659315232</v>
          </cell>
          <cell r="K257">
            <v>10.16</v>
          </cell>
          <cell r="L257">
            <v>5.9984999999999999</v>
          </cell>
          <cell r="M257">
            <v>29.758781659315233</v>
          </cell>
          <cell r="N257">
            <v>39.99</v>
          </cell>
          <cell r="O257">
            <v>10.231218340684769</v>
          </cell>
          <cell r="P257">
            <v>0.25584441962202475</v>
          </cell>
          <cell r="Q257">
            <v>31.155442010000002</v>
          </cell>
          <cell r="R257">
            <v>8.8345579900000004</v>
          </cell>
        </row>
        <row r="258">
          <cell r="C258" t="str">
            <v>B07S76R3XJ</v>
          </cell>
          <cell r="D258" t="str">
            <v>CTI0528019</v>
          </cell>
          <cell r="E258">
            <v>528019</v>
          </cell>
          <cell r="F258" t="str">
            <v>OUTDOOR LIGHTING</v>
          </cell>
          <cell r="G258" t="str">
            <v>NOMA</v>
          </cell>
          <cell r="H258" t="str">
            <v>NOMA Solar Post Lights | Waterproof Outdoor Cap Lights for 4 x 4 Wooden Posts, Deck, Patio Garden Décor or Fence | Warm White LED Lights, 6-Pack</v>
          </cell>
          <cell r="I258" t="str">
            <v>Amazon</v>
          </cell>
          <cell r="J258">
            <v>17.540602291277875</v>
          </cell>
          <cell r="K258">
            <v>6.56</v>
          </cell>
          <cell r="L258">
            <v>5.9984999999999999</v>
          </cell>
          <cell r="M258">
            <v>30.099102291277873</v>
          </cell>
          <cell r="N258">
            <v>39.99</v>
          </cell>
          <cell r="O258">
            <v>9.8908977087221288</v>
          </cell>
          <cell r="P258">
            <v>0.24733427628712498</v>
          </cell>
          <cell r="Q258">
            <v>25.658619909999999</v>
          </cell>
          <cell r="R258">
            <v>14.331380090000003</v>
          </cell>
        </row>
        <row r="259">
          <cell r="C259" t="str">
            <v>B07SFKFCJV</v>
          </cell>
          <cell r="D259" t="str">
            <v>CTI0687700</v>
          </cell>
          <cell r="E259">
            <v>687700</v>
          </cell>
          <cell r="F259" t="str">
            <v>Home Organization</v>
          </cell>
          <cell r="G259" t="str">
            <v>Type A</v>
          </cell>
          <cell r="H259" t="str">
            <v>Type A Over The Door Shoe Rack | Door Shoe Organizer for 24-Pairs of Shoes | for Back of Door Hanging Organization in Closets, Bedroom, Bathroom | Metal</v>
          </cell>
          <cell r="I259" t="str">
            <v>Amazon</v>
          </cell>
          <cell r="J259">
            <v>13.809182482053744</v>
          </cell>
          <cell r="K259">
            <v>10.54</v>
          </cell>
          <cell r="L259">
            <v>5.9984999999999999</v>
          </cell>
          <cell r="M259">
            <v>30.347682482053742</v>
          </cell>
          <cell r="N259">
            <v>39.99</v>
          </cell>
          <cell r="O259">
            <v>9.6423175179462604</v>
          </cell>
          <cell r="P259">
            <v>0.24111821750303225</v>
          </cell>
          <cell r="Q259">
            <v>28.136000970000001</v>
          </cell>
          <cell r="R259">
            <v>11.853999030000001</v>
          </cell>
        </row>
        <row r="260">
          <cell r="C260" t="str">
            <v>B07RG7GNXS</v>
          </cell>
          <cell r="D260" t="str">
            <v>CTI0765427</v>
          </cell>
          <cell r="E260">
            <v>765427</v>
          </cell>
          <cell r="F260" t="str">
            <v>Camping Funiture</v>
          </cell>
          <cell r="G260" t="str">
            <v>Outbound</v>
          </cell>
          <cell r="H260" t="str">
            <v>OUTBOUND Kids Sleeping Bag | Compact and Lightweight Sleeping Bags for Girls and Boys | 3 Season, Warm and Cold Weather | Perfect for Youth, Camping and Backpacking | Blue</v>
          </cell>
          <cell r="I260" t="str">
            <v>Amazon</v>
          </cell>
          <cell r="J260">
            <v>11.402805945776196</v>
          </cell>
          <cell r="K260">
            <v>11.68</v>
          </cell>
          <cell r="L260">
            <v>5.9984999999999999</v>
          </cell>
          <cell r="M260">
            <v>29.081305945776194</v>
          </cell>
          <cell r="N260">
            <v>39.99</v>
          </cell>
          <cell r="O260">
            <v>10.908694054223808</v>
          </cell>
          <cell r="P260">
            <v>0.27278554774253083</v>
          </cell>
          <cell r="Q260">
            <v>26.159884519999999</v>
          </cell>
          <cell r="R260">
            <v>13.830115480000003</v>
          </cell>
        </row>
        <row r="261">
          <cell r="C261" t="str">
            <v>B07S863Y9C</v>
          </cell>
          <cell r="D261" t="str">
            <v>CTI0529265</v>
          </cell>
          <cell r="E261">
            <v>529265</v>
          </cell>
          <cell r="F261" t="str">
            <v>Outdoor Lighting</v>
          </cell>
          <cell r="G261" t="str">
            <v>NOMA</v>
          </cell>
          <cell r="H261" t="str">
            <v>NOMA Outdoor Wall Lantern | Waterproof Outdoor Down-Facing Exterior Light for Front Door, Backyard, Garage, Patio or Décor | Black Finish with Clear Glass Shade</v>
          </cell>
          <cell r="I261" t="str">
            <v>Amazon</v>
          </cell>
          <cell r="J261">
            <v>14.506441504531983</v>
          </cell>
          <cell r="K261">
            <v>11.3</v>
          </cell>
          <cell r="L261">
            <v>5.9984999999999999</v>
          </cell>
          <cell r="M261">
            <v>31.804941504531982</v>
          </cell>
          <cell r="N261">
            <v>39.99</v>
          </cell>
          <cell r="O261">
            <v>8.1850584954680201</v>
          </cell>
          <cell r="P261">
            <v>0.20467763179464915</v>
          </cell>
          <cell r="Q261">
            <v>41.309374260000006</v>
          </cell>
          <cell r="R261">
            <v>-1.3193742600000036</v>
          </cell>
        </row>
        <row r="262">
          <cell r="C262" t="str">
            <v>B08BJCJJVL</v>
          </cell>
          <cell r="D262" t="str">
            <v>CTI0513475</v>
          </cell>
          <cell r="E262">
            <v>513475</v>
          </cell>
          <cell r="F262" t="str">
            <v>Chritmas Décor</v>
          </cell>
          <cell r="G262" t="str">
            <v xml:space="preserve">NOMA </v>
          </cell>
          <cell r="H262" t="str">
            <v>NOMA Pre-Lit LED Carolina Garland, 9-ft | 192072531404</v>
          </cell>
          <cell r="I262" t="str">
            <v>Amazon</v>
          </cell>
          <cell r="J262">
            <v>9.5595144177328208</v>
          </cell>
          <cell r="K262">
            <v>11.3</v>
          </cell>
          <cell r="L262">
            <v>5.9984999999999999</v>
          </cell>
          <cell r="M262">
            <v>26.858014417732821</v>
          </cell>
          <cell r="N262">
            <v>39.99</v>
          </cell>
          <cell r="O262">
            <v>13.13198558226718</v>
          </cell>
          <cell r="P262">
            <v>0.32838173499042711</v>
          </cell>
          <cell r="Q262" t="str">
            <v xml:space="preserve"> </v>
          </cell>
          <cell r="R262" t="str">
            <v xml:space="preserve"> </v>
          </cell>
        </row>
        <row r="263">
          <cell r="C263" t="str">
            <v>B07XVRS4QY</v>
          </cell>
          <cell r="D263" t="str">
            <v>CTI0529504</v>
          </cell>
          <cell r="E263">
            <v>529504</v>
          </cell>
          <cell r="F263" t="str">
            <v>Indoor Lighting</v>
          </cell>
          <cell r="G263" t="str">
            <v>NOMA</v>
          </cell>
          <cell r="H263" t="str">
            <v>NOMA Track Lighting | Adjustable LED Ceiling Light Fixture| Perfect for Kitchen, Hallway, Living Room &amp; Bedroom | White, 3-Light Kit</v>
          </cell>
          <cell r="I263" t="str">
            <v>Amazon</v>
          </cell>
          <cell r="J263">
            <v>15.154415411617453</v>
          </cell>
          <cell r="K263">
            <v>5.42</v>
          </cell>
          <cell r="L263">
            <v>5.9984999999999999</v>
          </cell>
          <cell r="M263">
            <v>26.572915411617451</v>
          </cell>
          <cell r="N263">
            <v>39.99</v>
          </cell>
          <cell r="O263">
            <v>13.417084588382551</v>
          </cell>
          <cell r="P263">
            <v>0.33551099245767818</v>
          </cell>
          <cell r="Q263">
            <v>45.579713409999997</v>
          </cell>
          <cell r="R263">
            <v>-5.5897134099999946</v>
          </cell>
        </row>
        <row r="264">
          <cell r="C264" t="str">
            <v>B089XY3VTD</v>
          </cell>
          <cell r="D264" t="str">
            <v>CTI1513348</v>
          </cell>
          <cell r="E264">
            <v>1513348</v>
          </cell>
          <cell r="F264" t="str">
            <v>Christmas Light</v>
          </cell>
          <cell r="G264" t="str">
            <v xml:space="preserve">NOMA </v>
          </cell>
          <cell r="H264" t="str">
            <v>NOMA 10 Quick Chip Icicle LED Christmas Lights, Multi-Colour</v>
          </cell>
          <cell r="I264" t="str">
            <v>Amazon</v>
          </cell>
          <cell r="J264">
            <v>22.765978453346534</v>
          </cell>
          <cell r="K264">
            <v>5.42</v>
          </cell>
          <cell r="L264">
            <v>6.7484999999999999</v>
          </cell>
          <cell r="M264">
            <v>34.934478453346536</v>
          </cell>
          <cell r="N264">
            <v>44.99</v>
          </cell>
          <cell r="O264">
            <v>10.055521546653466</v>
          </cell>
          <cell r="P264">
            <v>0.22350570230392233</v>
          </cell>
          <cell r="Q264" t="str">
            <v xml:space="preserve"> </v>
          </cell>
          <cell r="R264" t="str">
            <v xml:space="preserve"> </v>
          </cell>
        </row>
        <row r="265">
          <cell r="C265" t="str">
            <v>B07XDC6ZY7</v>
          </cell>
          <cell r="D265" t="str">
            <v>CTI0687886</v>
          </cell>
          <cell r="E265">
            <v>687886</v>
          </cell>
          <cell r="F265" t="str">
            <v>Home Organization</v>
          </cell>
          <cell r="G265" t="str">
            <v>Type A</v>
          </cell>
          <cell r="H265" t="str">
            <v>TYPE A Shoe Rack | Shoe Organizer for Closet | 50-Pair Shoe Storage | Metal 10-Tier Shoe Shelf | Adjustable? ?</v>
          </cell>
          <cell r="I265" t="str">
            <v>Amazon</v>
          </cell>
          <cell r="J265">
            <v>21.613906371334053</v>
          </cell>
          <cell r="K265">
            <v>13.2</v>
          </cell>
          <cell r="L265">
            <v>6.5985000000000005</v>
          </cell>
          <cell r="M265">
            <v>41.412406371334058</v>
          </cell>
          <cell r="N265">
            <v>43.99</v>
          </cell>
          <cell r="O265">
            <v>2.5775936286659444</v>
          </cell>
          <cell r="P265">
            <v>5.8594990422049201E-2</v>
          </cell>
          <cell r="Q265">
            <v>36.067905719999999</v>
          </cell>
          <cell r="R265">
            <v>7.9220942800000032</v>
          </cell>
        </row>
        <row r="266">
          <cell r="C266" t="str">
            <v>B07T2FS97J</v>
          </cell>
          <cell r="D266">
            <v>521424</v>
          </cell>
          <cell r="E266">
            <v>521424</v>
          </cell>
          <cell r="F266" t="str">
            <v>Indoor Lighting</v>
          </cell>
          <cell r="G266" t="str">
            <v>NOMA</v>
          </cell>
          <cell r="H266" t="str">
            <v>NOMA LED Light | Flush Mount Light Fixture for Bathroom, Kitchen and Living Room | Modern Ceiling Light, 14-in | Brushed Steel</v>
          </cell>
          <cell r="I266" t="str">
            <v>Amazon</v>
          </cell>
          <cell r="J266">
            <v>21.944758360462995</v>
          </cell>
          <cell r="K266">
            <v>11.68</v>
          </cell>
          <cell r="L266">
            <v>6.7484999999999999</v>
          </cell>
          <cell r="M266">
            <v>40.373258360462991</v>
          </cell>
          <cell r="N266">
            <v>44.99</v>
          </cell>
          <cell r="O266">
            <v>4.6167416395370111</v>
          </cell>
          <cell r="P266">
            <v>0.10261706244803313</v>
          </cell>
          <cell r="Q266" t="str">
            <v xml:space="preserve"> </v>
          </cell>
          <cell r="R266" t="str">
            <v xml:space="preserve"> </v>
          </cell>
        </row>
        <row r="267">
          <cell r="C267" t="str">
            <v>B07RJD34T8</v>
          </cell>
          <cell r="D267" t="str">
            <v>CTI0765431</v>
          </cell>
          <cell r="E267">
            <v>765431</v>
          </cell>
          <cell r="F267" t="str">
            <v>Camping Funiture</v>
          </cell>
          <cell r="G267" t="str">
            <v>Outbound</v>
          </cell>
          <cell r="H267" t="str">
            <v>Outbound Sleeping Bag | Compact and Lightweight Sleeping Bag for Adults | 3 Season, Warm and Cold Weather | Perfect for Backpacking, Camping and Hiking | Navy</v>
          </cell>
          <cell r="I267" t="str">
            <v>Amazon</v>
          </cell>
          <cell r="J267">
            <v>18.325008064744825</v>
          </cell>
          <cell r="K267">
            <v>14.72</v>
          </cell>
          <cell r="L267">
            <v>6.7484999999999999</v>
          </cell>
          <cell r="M267">
            <v>39.793508064744827</v>
          </cell>
          <cell r="N267">
            <v>44.99</v>
          </cell>
          <cell r="O267">
            <v>5.1964919352551746</v>
          </cell>
          <cell r="P267">
            <v>0.11550326595366024</v>
          </cell>
          <cell r="Q267">
            <v>47.006370950000004</v>
          </cell>
          <cell r="R267">
            <v>-2.0163709500000024</v>
          </cell>
        </row>
        <row r="268">
          <cell r="C268" t="str">
            <v>B07XLN7C1V</v>
          </cell>
          <cell r="D268" t="str">
            <v>CTI0681501</v>
          </cell>
          <cell r="E268">
            <v>681501</v>
          </cell>
          <cell r="F268" t="str">
            <v>Home Organization</v>
          </cell>
          <cell r="G268" t="str">
            <v>Type A</v>
          </cell>
          <cell r="H268" t="str">
            <v>Type A Perspective A-Frame Clothing Rack with Shoe Shelf | Garment Rack for Hanging Clothes | Metal | Black</v>
          </cell>
          <cell r="I268" t="str">
            <v>Amazon</v>
          </cell>
          <cell r="J268">
            <v>17.723460752833592</v>
          </cell>
          <cell r="K268">
            <v>12.06</v>
          </cell>
          <cell r="L268">
            <v>6.7484999999999999</v>
          </cell>
          <cell r="M268">
            <v>36.531960752833591</v>
          </cell>
          <cell r="N268">
            <v>44.99</v>
          </cell>
          <cell r="O268">
            <v>8.4580392471664112</v>
          </cell>
          <cell r="P268">
            <v>0.18799820509371884</v>
          </cell>
          <cell r="Q268">
            <v>38.953258959999999</v>
          </cell>
          <cell r="R268">
            <v>6.0367410400000026</v>
          </cell>
        </row>
        <row r="269">
          <cell r="C269" t="str">
            <v>B08B2J4MC2</v>
          </cell>
          <cell r="D269" t="str">
            <v>CTI1513964</v>
          </cell>
          <cell r="E269">
            <v>1513964</v>
          </cell>
          <cell r="F269" t="str">
            <v>Christmas Light</v>
          </cell>
          <cell r="G269" t="str">
            <v xml:space="preserve">NOMA </v>
          </cell>
          <cell r="H269" t="str">
            <v>NOMA 1000 LED Outdoor Cluster String Light Show, Multi-Colour</v>
          </cell>
          <cell r="I269" t="str">
            <v>Amazon</v>
          </cell>
          <cell r="J269">
            <v>32.231750570430826</v>
          </cell>
          <cell r="K269">
            <v>5.42</v>
          </cell>
          <cell r="L269">
            <v>8.9984999999999999</v>
          </cell>
          <cell r="M269">
            <v>46.650250570430828</v>
          </cell>
          <cell r="N269">
            <v>59.99</v>
          </cell>
          <cell r="O269">
            <v>13.339749429569174</v>
          </cell>
          <cell r="P269">
            <v>0.2223662181958522</v>
          </cell>
          <cell r="Q269" t="str">
            <v xml:space="preserve"> </v>
          </cell>
          <cell r="R269" t="str">
            <v xml:space="preserve"> </v>
          </cell>
        </row>
        <row r="270">
          <cell r="C270" t="str">
            <v>B08B1YM975</v>
          </cell>
          <cell r="D270" t="str">
            <v>CTI1513974</v>
          </cell>
          <cell r="E270">
            <v>1513974</v>
          </cell>
          <cell r="F270" t="str">
            <v>Christmas Light</v>
          </cell>
          <cell r="G270" t="str">
            <v xml:space="preserve">NOMA </v>
          </cell>
          <cell r="H270" t="str">
            <v>NOMA 1000 LED Outdoor Cluster String Light Show, Pure White</v>
          </cell>
          <cell r="I270" t="str">
            <v>Amazon</v>
          </cell>
          <cell r="J270">
            <v>32.231750570430826</v>
          </cell>
          <cell r="K270">
            <v>5.42</v>
          </cell>
          <cell r="L270">
            <v>8.9984999999999999</v>
          </cell>
          <cell r="M270">
            <v>46.650250570430828</v>
          </cell>
          <cell r="N270">
            <v>59.99</v>
          </cell>
          <cell r="O270">
            <v>13.339749429569174</v>
          </cell>
          <cell r="P270">
            <v>0.2223662181958522</v>
          </cell>
          <cell r="Q270" t="str">
            <v xml:space="preserve"> </v>
          </cell>
          <cell r="R270" t="str">
            <v xml:space="preserve"> </v>
          </cell>
        </row>
        <row r="271">
          <cell r="C271" t="str">
            <v>B07WG3DBPG</v>
          </cell>
          <cell r="D271" t="str">
            <v>CTI1518011</v>
          </cell>
          <cell r="E271">
            <v>1518011</v>
          </cell>
          <cell r="F271" t="str">
            <v>Chritmas Décor</v>
          </cell>
          <cell r="G271" t="str">
            <v>Others</v>
          </cell>
          <cell r="H271" t="str">
            <v>NOMA 24 Inch Christmas Wreath with Lights | Battery Operated Cedar Holiday Wreath | 20 Warm White LED Bulbs | Indoor Christmas Decoration</v>
          </cell>
          <cell r="I271" t="str">
            <v>Amazon</v>
          </cell>
          <cell r="J271">
            <v>14.540216418000293</v>
          </cell>
          <cell r="K271">
            <v>11.3</v>
          </cell>
          <cell r="L271">
            <v>6.7484999999999999</v>
          </cell>
          <cell r="M271">
            <v>32.588716418000296</v>
          </cell>
          <cell r="N271">
            <v>44.99</v>
          </cell>
          <cell r="O271">
            <v>12.401283581999706</v>
          </cell>
          <cell r="P271">
            <v>0.27564533411868652</v>
          </cell>
          <cell r="Q271">
            <v>31.001327279999998</v>
          </cell>
          <cell r="R271">
            <v>13.988672720000004</v>
          </cell>
        </row>
        <row r="272">
          <cell r="C272" t="str">
            <v>B07VYBFFMV</v>
          </cell>
          <cell r="D272" t="str">
            <v>CTI1424521</v>
          </cell>
          <cell r="E272">
            <v>1424521</v>
          </cell>
          <cell r="F272" t="str">
            <v>Cookware</v>
          </cell>
          <cell r="G272" t="str">
            <v>Paderno</v>
          </cell>
          <cell r="H272" t="str">
            <v>Paderno Frying Pan | Aluminum PFOA-Free Non-Stick Cookware with Soft Grip | 12-Inch</v>
          </cell>
          <cell r="I272" t="str">
            <v>Amazon</v>
          </cell>
          <cell r="J272">
            <v>13.475451517108347</v>
          </cell>
          <cell r="K272">
            <v>11.3</v>
          </cell>
          <cell r="L272">
            <v>7.4984999999999999</v>
          </cell>
          <cell r="M272">
            <v>32.273951517108344</v>
          </cell>
          <cell r="N272">
            <v>49.99</v>
          </cell>
          <cell r="O272">
            <v>17.716048482891658</v>
          </cell>
          <cell r="P272">
            <v>0.35439184802743862</v>
          </cell>
          <cell r="Q272">
            <v>25.444576850000001</v>
          </cell>
          <cell r="R272">
            <v>24.545423150000001</v>
          </cell>
        </row>
        <row r="273">
          <cell r="C273" t="str">
            <v>B07XH4QZ2S</v>
          </cell>
          <cell r="D273" t="str">
            <v>CTI0765567</v>
          </cell>
          <cell r="E273">
            <v>765567</v>
          </cell>
          <cell r="F273" t="str">
            <v>Camping Funiture</v>
          </cell>
          <cell r="G273" t="str">
            <v>Outbound</v>
          </cell>
          <cell r="H273" t="str">
            <v>Outbound Double High Twin Air Mattress with Built-in Pillow | Inflatable Mattress Blow Up Bed | Portable Air-Bed for Camping | Repair Patch, Twin | Black…</v>
          </cell>
          <cell r="I273" t="str">
            <v>Amazon</v>
          </cell>
          <cell r="J273">
            <v>17.003266777027871</v>
          </cell>
          <cell r="K273">
            <v>8.4600000000000009</v>
          </cell>
          <cell r="L273">
            <v>6.7484999999999999</v>
          </cell>
          <cell r="M273">
            <v>32.211766777027876</v>
          </cell>
          <cell r="N273">
            <v>44.99</v>
          </cell>
          <cell r="O273">
            <v>12.778233222972126</v>
          </cell>
          <cell r="P273">
            <v>0.28402385470042513</v>
          </cell>
          <cell r="Q273">
            <v>46.032437220000006</v>
          </cell>
          <cell r="R273">
            <v>-1.0424372200000036</v>
          </cell>
        </row>
        <row r="274">
          <cell r="C274" t="str">
            <v>B0851PSQW7</v>
          </cell>
          <cell r="D274" t="str">
            <v>MKS410013119413</v>
          </cell>
          <cell r="E274" t="str">
            <v>MKS410013119413</v>
          </cell>
          <cell r="F274" t="str">
            <v>Work Wear</v>
          </cell>
          <cell r="G274" t="str">
            <v>Dakota WORK PRO</v>
          </cell>
          <cell r="H274" t="str">
            <v>Dakota WORKPRO Men's 529 8 Inch Industrial Safety Work Boots Steel Toe Plated - Dark Brown (14)</v>
          </cell>
          <cell r="I274" t="str">
            <v>Amazon</v>
          </cell>
          <cell r="J274">
            <v>48.936243611709997</v>
          </cell>
          <cell r="K274">
            <v>7.23</v>
          </cell>
          <cell r="L274">
            <v>6.75</v>
          </cell>
          <cell r="M274">
            <v>62.916243611710001</v>
          </cell>
          <cell r="N274">
            <v>45</v>
          </cell>
          <cell r="O274">
            <v>-17.916243611710001</v>
          </cell>
          <cell r="P274">
            <v>-0.39813874692688894</v>
          </cell>
          <cell r="Q274" t="str">
            <v xml:space="preserve"> </v>
          </cell>
          <cell r="R274" t="str">
            <v xml:space="preserve"> </v>
          </cell>
        </row>
        <row r="275">
          <cell r="C275" t="str">
            <v>B088BZY86Y</v>
          </cell>
          <cell r="D275" t="str">
            <v>CTI0765542</v>
          </cell>
          <cell r="E275">
            <v>765542</v>
          </cell>
          <cell r="F275" t="str">
            <v>Camping Funiture</v>
          </cell>
          <cell r="G275" t="str">
            <v>WOODS</v>
          </cell>
          <cell r="H275" t="str">
            <v>Woods Folding Camping Table</v>
          </cell>
          <cell r="I275" t="str">
            <v>FedEx</v>
          </cell>
          <cell r="J275">
            <v>15.369906599999998</v>
          </cell>
          <cell r="K275">
            <v>17.282255714460337</v>
          </cell>
          <cell r="L275">
            <v>6.75</v>
          </cell>
          <cell r="M275">
            <v>39.402162314460334</v>
          </cell>
          <cell r="N275">
            <v>45</v>
          </cell>
          <cell r="O275">
            <v>5.5978376855396661</v>
          </cell>
          <cell r="P275">
            <v>0.12439639301199258</v>
          </cell>
          <cell r="Q275">
            <v>31.659590270000002</v>
          </cell>
          <cell r="R275">
            <v>13.340409729999998</v>
          </cell>
        </row>
        <row r="276">
          <cell r="C276" t="str">
            <v>B0875GW21V</v>
          </cell>
          <cell r="D276" t="str">
            <v>CTI0543256</v>
          </cell>
          <cell r="E276">
            <v>543256</v>
          </cell>
          <cell r="F276" t="str">
            <v>Auto Shop Equipment &amp; Supplies</v>
          </cell>
          <cell r="G276" t="str">
            <v>MASTERCRAFT</v>
          </cell>
          <cell r="H276" t="str">
            <v>Mastercraft Drill Bit Set | 170-Piece Drill Bit &amp; Screwdriver Set for Wood, Plastic, Cement and Metal with Storage Case | Black</v>
          </cell>
          <cell r="I276" t="str">
            <v>FedEx</v>
          </cell>
          <cell r="J276">
            <v>25.354585800000002</v>
          </cell>
          <cell r="K276">
            <v>3.48</v>
          </cell>
          <cell r="L276">
            <v>7.05</v>
          </cell>
          <cell r="M276">
            <v>35.884585800000004</v>
          </cell>
          <cell r="N276">
            <v>47</v>
          </cell>
          <cell r="O276">
            <v>11.115414199999996</v>
          </cell>
          <cell r="P276">
            <v>0.23649817446808502</v>
          </cell>
          <cell r="Q276">
            <v>26.907707750000004</v>
          </cell>
          <cell r="R276">
            <v>20.092292249999996</v>
          </cell>
        </row>
        <row r="277">
          <cell r="C277" t="str">
            <v>B07SFZS9K3</v>
          </cell>
          <cell r="D277" t="str">
            <v>CTI0683813</v>
          </cell>
          <cell r="E277">
            <v>683813</v>
          </cell>
          <cell r="F277" t="str">
            <v>Home Organization</v>
          </cell>
          <cell r="G277" t="str">
            <v>Type A</v>
          </cell>
          <cell r="H277" t="str">
            <v>Type A Black Metal Coat Rack | Clothing Hanger with 9 Hooks, Easy Assembly | Perfect for Your Hallway, Entryway or Foyer to Hang Your Clothes &amp; Accessories | Black, 9-Hooks</v>
          </cell>
          <cell r="I277" t="str">
            <v>Amazon</v>
          </cell>
          <cell r="J277">
            <v>17.465131545078542</v>
          </cell>
          <cell r="K277">
            <v>13.2</v>
          </cell>
          <cell r="L277">
            <v>7.1985000000000001</v>
          </cell>
          <cell r="M277">
            <v>37.86363154507854</v>
          </cell>
          <cell r="N277">
            <v>47.99</v>
          </cell>
          <cell r="O277">
            <v>10.126368454921462</v>
          </cell>
          <cell r="P277">
            <v>0.21100996988792375</v>
          </cell>
          <cell r="Q277">
            <v>43.778216790000002</v>
          </cell>
          <cell r="R277">
            <v>4.2117832100000001</v>
          </cell>
        </row>
        <row r="278">
          <cell r="C278" t="str">
            <v>B0851PN5T2</v>
          </cell>
          <cell r="D278" t="str">
            <v>MKS410012522405</v>
          </cell>
          <cell r="E278" t="str">
            <v>MKS410012522405</v>
          </cell>
          <cell r="F278" t="str">
            <v>Work Wear</v>
          </cell>
          <cell r="G278" t="str">
            <v>Aggressor</v>
          </cell>
          <cell r="H278" t="str">
            <v>Aggressor Women's Lynx II 6 Inch Ankle Safety Work Boots Steel Toe Plated - Brown (11)</v>
          </cell>
          <cell r="I278" t="str">
            <v>Amazon</v>
          </cell>
          <cell r="J278">
            <v>22.251113281249999</v>
          </cell>
          <cell r="K278">
            <v>7.32</v>
          </cell>
          <cell r="L278">
            <v>7.35</v>
          </cell>
          <cell r="M278">
            <v>36.921113281250001</v>
          </cell>
          <cell r="N278">
            <v>49</v>
          </cell>
          <cell r="O278">
            <v>12.078886718749999</v>
          </cell>
          <cell r="P278">
            <v>0.24650789221938774</v>
          </cell>
          <cell r="Q278" t="str">
            <v xml:space="preserve"> </v>
          </cell>
          <cell r="R278" t="str">
            <v xml:space="preserve"> </v>
          </cell>
        </row>
        <row r="279">
          <cell r="C279" t="str">
            <v>B0851PL5WY</v>
          </cell>
          <cell r="D279" t="str">
            <v>MKS410012522351</v>
          </cell>
          <cell r="E279" t="str">
            <v>MKS410012522351</v>
          </cell>
          <cell r="F279" t="str">
            <v>Work Wear</v>
          </cell>
          <cell r="G279" t="str">
            <v>Aggressor</v>
          </cell>
          <cell r="H279" t="str">
            <v>Aggressor Women's Lynx II 6 Inch Ankle Safety Work Boots Steel Toe Plated - Brown (6)</v>
          </cell>
          <cell r="I279" t="str">
            <v>Amazon</v>
          </cell>
          <cell r="J279">
            <v>29.08215624951</v>
          </cell>
          <cell r="K279">
            <v>7.32</v>
          </cell>
          <cell r="L279">
            <v>7.35</v>
          </cell>
          <cell r="M279">
            <v>43.752156249510001</v>
          </cell>
          <cell r="N279">
            <v>49</v>
          </cell>
          <cell r="O279">
            <v>5.2478437504899986</v>
          </cell>
          <cell r="P279">
            <v>0.1070988520508163</v>
          </cell>
          <cell r="Q279" t="str">
            <v xml:space="preserve"> </v>
          </cell>
          <cell r="R279" t="str">
            <v xml:space="preserve"> </v>
          </cell>
        </row>
        <row r="280">
          <cell r="C280" t="str">
            <v>B084T5P18H</v>
          </cell>
          <cell r="D280" t="str">
            <v>MKS410012522436</v>
          </cell>
          <cell r="E280" t="str">
            <v>MKS410012522436</v>
          </cell>
          <cell r="F280" t="str">
            <v>Work Wear</v>
          </cell>
          <cell r="G280" t="str">
            <v>Aggressor</v>
          </cell>
          <cell r="H280" t="str">
            <v>Aggressor Women's Lynx II 6 Inch Ankle Safety Work Boots Steel Toe Plated - Brown (8.5)</v>
          </cell>
          <cell r="I280" t="str">
            <v>Amazon</v>
          </cell>
          <cell r="J280">
            <v>29.203125</v>
          </cell>
          <cell r="K280">
            <v>6.56</v>
          </cell>
          <cell r="L280">
            <v>7.35</v>
          </cell>
          <cell r="M280">
            <v>43.113125000000004</v>
          </cell>
          <cell r="N280">
            <v>49</v>
          </cell>
          <cell r="O280">
            <v>5.8868749999999963</v>
          </cell>
          <cell r="P280">
            <v>0.1201403061224489</v>
          </cell>
          <cell r="Q280" t="str">
            <v xml:space="preserve"> </v>
          </cell>
          <cell r="R280" t="str">
            <v xml:space="preserve"> </v>
          </cell>
        </row>
        <row r="281">
          <cell r="C281" t="str">
            <v>B084T5H7DJ</v>
          </cell>
          <cell r="D281" t="str">
            <v>MKS410012522412</v>
          </cell>
          <cell r="E281" t="str">
            <v>MKS410012522412</v>
          </cell>
          <cell r="F281" t="str">
            <v>Work Wear</v>
          </cell>
          <cell r="G281" t="str">
            <v>Aggressor</v>
          </cell>
          <cell r="H281" t="str">
            <v>Aggressor Women's Lynx II 6 Inch Ankle Safety Work Boots Steel Toe Plated - Brown (6.5)</v>
          </cell>
          <cell r="I281" t="str">
            <v>Amazon</v>
          </cell>
          <cell r="J281">
            <v>29.077715625</v>
          </cell>
          <cell r="K281">
            <v>6.18</v>
          </cell>
          <cell r="L281">
            <v>7.35</v>
          </cell>
          <cell r="M281">
            <v>42.607715625000004</v>
          </cell>
          <cell r="N281">
            <v>49</v>
          </cell>
          <cell r="O281">
            <v>6.3922843749999956</v>
          </cell>
          <cell r="P281">
            <v>0.13045478316326523</v>
          </cell>
          <cell r="Q281" t="str">
            <v xml:space="preserve"> </v>
          </cell>
          <cell r="R281" t="str">
            <v xml:space="preserve"> </v>
          </cell>
        </row>
        <row r="282">
          <cell r="C282" t="str">
            <v>B0851NM17X</v>
          </cell>
          <cell r="D282" t="str">
            <v>MKS410012522344</v>
          </cell>
          <cell r="E282" t="str">
            <v>MKS410012522344</v>
          </cell>
          <cell r="F282" t="str">
            <v>Work Wear</v>
          </cell>
          <cell r="G282" t="str">
            <v>Aggressor</v>
          </cell>
          <cell r="H282" t="str">
            <v>Aggressor Women's Lynx II 6 Inch Ankle Safety Work Boots Steel Toe Plated - Brown (5)</v>
          </cell>
          <cell r="I282" t="str">
            <v>Amazon</v>
          </cell>
          <cell r="J282">
            <v>29.346468283790003</v>
          </cell>
          <cell r="K282">
            <v>7.32</v>
          </cell>
          <cell r="L282">
            <v>7.35</v>
          </cell>
          <cell r="M282">
            <v>44.016468283790005</v>
          </cell>
          <cell r="N282">
            <v>49</v>
          </cell>
          <cell r="O282">
            <v>4.9835317162099955</v>
          </cell>
          <cell r="P282">
            <v>0.1017047289022448</v>
          </cell>
          <cell r="Q282" t="str">
            <v xml:space="preserve"> </v>
          </cell>
          <cell r="R282" t="str">
            <v xml:space="preserve"> </v>
          </cell>
        </row>
        <row r="283">
          <cell r="C283" t="str">
            <v>B0851PKQV2</v>
          </cell>
          <cell r="D283" t="str">
            <v>MKS410012522399</v>
          </cell>
          <cell r="E283" t="str">
            <v>MKS410012522399</v>
          </cell>
          <cell r="F283" t="str">
            <v>Work Wear</v>
          </cell>
          <cell r="G283" t="str">
            <v>Aggressor</v>
          </cell>
          <cell r="H283" t="str">
            <v>Aggressor Women's Lynx II 6 Inch Ankle Safety Work Boots Steel Toe Plated - Brown (10)</v>
          </cell>
          <cell r="I283" t="str">
            <v>Amazon</v>
          </cell>
          <cell r="J283">
            <v>29.205418283790003</v>
          </cell>
          <cell r="K283">
            <v>7.32</v>
          </cell>
          <cell r="L283">
            <v>7.35</v>
          </cell>
          <cell r="M283">
            <v>43.875418283790005</v>
          </cell>
          <cell r="N283">
            <v>49</v>
          </cell>
          <cell r="O283">
            <v>5.1245817162099954</v>
          </cell>
          <cell r="P283">
            <v>0.10458330033081623</v>
          </cell>
          <cell r="Q283" t="str">
            <v xml:space="preserve"> </v>
          </cell>
          <cell r="R283" t="str">
            <v xml:space="preserve"> </v>
          </cell>
        </row>
        <row r="284">
          <cell r="C284" t="str">
            <v>B0851P12XZ</v>
          </cell>
          <cell r="D284" t="str">
            <v>MKS410012522450</v>
          </cell>
          <cell r="E284" t="str">
            <v>MKS410012522450</v>
          </cell>
          <cell r="F284" t="str">
            <v>Work Wear</v>
          </cell>
          <cell r="G284" t="str">
            <v>Aggressor</v>
          </cell>
          <cell r="H284" t="str">
            <v>Aggressor Women's Lynx II 6 Inch Ankle Safety Work Boots Steel Toe Plated - Brown (10.5)</v>
          </cell>
          <cell r="I284" t="str">
            <v>Amazon</v>
          </cell>
          <cell r="J284">
            <v>29.205418283790003</v>
          </cell>
          <cell r="K284">
            <v>7.32</v>
          </cell>
          <cell r="L284">
            <v>7.35</v>
          </cell>
          <cell r="M284">
            <v>43.875418283790005</v>
          </cell>
          <cell r="N284">
            <v>49</v>
          </cell>
          <cell r="O284">
            <v>5.1245817162099954</v>
          </cell>
          <cell r="P284">
            <v>0.10458330033081623</v>
          </cell>
          <cell r="Q284" t="str">
            <v xml:space="preserve"> </v>
          </cell>
          <cell r="R284" t="str">
            <v xml:space="preserve"> </v>
          </cell>
        </row>
        <row r="285">
          <cell r="C285" t="str">
            <v>B084T56VP6</v>
          </cell>
          <cell r="D285" t="str">
            <v>MKS410009406091</v>
          </cell>
          <cell r="E285" t="str">
            <v>MKS410009406091</v>
          </cell>
          <cell r="F285" t="str">
            <v>Work Wear</v>
          </cell>
          <cell r="G285" t="str">
            <v>Aggressor</v>
          </cell>
          <cell r="H285" t="str">
            <v>Aggressor Men's Lynx II 6 Inch Safety Work Boots Steel Toe Plated - Tan (14)</v>
          </cell>
          <cell r="I285" t="str">
            <v>Amazon</v>
          </cell>
          <cell r="J285">
            <v>34.157754166830003</v>
          </cell>
          <cell r="K285">
            <v>7.32</v>
          </cell>
          <cell r="L285">
            <v>7.35</v>
          </cell>
          <cell r="M285">
            <v>48.827754166830005</v>
          </cell>
          <cell r="N285">
            <v>49</v>
          </cell>
          <cell r="O285">
            <v>0.17224583316999542</v>
          </cell>
          <cell r="P285">
            <v>3.5152210851019474E-3</v>
          </cell>
          <cell r="Q285" t="str">
            <v xml:space="preserve"> </v>
          </cell>
          <cell r="R285" t="str">
            <v xml:space="preserve"> </v>
          </cell>
        </row>
        <row r="286">
          <cell r="C286" t="str">
            <v>B0851NYCDG</v>
          </cell>
          <cell r="D286" t="str">
            <v>MKS410009406084</v>
          </cell>
          <cell r="E286" t="str">
            <v>MKS410009406084</v>
          </cell>
          <cell r="F286" t="str">
            <v>Work Wear</v>
          </cell>
          <cell r="G286" t="str">
            <v>Aggressor</v>
          </cell>
          <cell r="H286" t="str">
            <v>Aggressor Men's Lynx II 6 Inch Safety Work Boots Steel Toe Plated - Tan (13)</v>
          </cell>
          <cell r="I286" t="str">
            <v>Amazon</v>
          </cell>
          <cell r="J286">
            <v>34.151203818900001</v>
          </cell>
          <cell r="K286">
            <v>7.32</v>
          </cell>
          <cell r="L286">
            <v>7.35</v>
          </cell>
          <cell r="M286">
            <v>48.821203818900003</v>
          </cell>
          <cell r="N286">
            <v>49</v>
          </cell>
          <cell r="O286">
            <v>0.1787961810999974</v>
          </cell>
          <cell r="P286">
            <v>3.6489016551019878E-3</v>
          </cell>
          <cell r="Q286" t="str">
            <v xml:space="preserve"> </v>
          </cell>
          <cell r="R286" t="str">
            <v xml:space="preserve"> </v>
          </cell>
        </row>
        <row r="287">
          <cell r="C287" t="str">
            <v>B0851P6CV3</v>
          </cell>
          <cell r="D287" t="str">
            <v>MKS410009406107</v>
          </cell>
          <cell r="E287" t="str">
            <v>MKS410009406107</v>
          </cell>
          <cell r="F287" t="str">
            <v>Work Wear</v>
          </cell>
          <cell r="G287" t="str">
            <v>Aggressor</v>
          </cell>
          <cell r="H287" t="str">
            <v>Aggressor Men's Lynx II 6 Inch Safety Work Boots Steel Toe Plated - Tan (7.5)</v>
          </cell>
          <cell r="I287" t="str">
            <v>Amazon</v>
          </cell>
          <cell r="J287">
            <v>34.144653472439998</v>
          </cell>
          <cell r="K287">
            <v>7.32</v>
          </cell>
          <cell r="L287">
            <v>7.35</v>
          </cell>
          <cell r="M287">
            <v>48.81465347244</v>
          </cell>
          <cell r="N287">
            <v>49</v>
          </cell>
          <cell r="O287">
            <v>0.18534652756000014</v>
          </cell>
          <cell r="P287">
            <v>3.7825821951020435E-3</v>
          </cell>
          <cell r="Q287" t="str">
            <v xml:space="preserve"> </v>
          </cell>
          <cell r="R287" t="str">
            <v xml:space="preserve"> </v>
          </cell>
        </row>
        <row r="288">
          <cell r="C288" t="str">
            <v>B0851PJ4PH</v>
          </cell>
          <cell r="D288" t="str">
            <v>MKS410009406077</v>
          </cell>
          <cell r="E288" t="str">
            <v>MKS410009406077</v>
          </cell>
          <cell r="F288" t="str">
            <v>Work Wear</v>
          </cell>
          <cell r="G288" t="str">
            <v>Aggressor</v>
          </cell>
          <cell r="H288" t="str">
            <v>Aggressor Men's Lynx II 6 Inch Safety Work Boots Steel Toe Plated - Tan (12)</v>
          </cell>
          <cell r="I288" t="str">
            <v>Amazon</v>
          </cell>
          <cell r="J288">
            <v>33.233253472439998</v>
          </cell>
          <cell r="K288">
            <v>7.32</v>
          </cell>
          <cell r="L288">
            <v>7.35</v>
          </cell>
          <cell r="M288">
            <v>47.903253472439999</v>
          </cell>
          <cell r="N288">
            <v>49</v>
          </cell>
          <cell r="O288">
            <v>1.0967465275600006</v>
          </cell>
          <cell r="P288">
            <v>2.2382582195102054E-2</v>
          </cell>
          <cell r="Q288" t="str">
            <v xml:space="preserve"> </v>
          </cell>
          <cell r="R288" t="str">
            <v xml:space="preserve"> </v>
          </cell>
        </row>
        <row r="289">
          <cell r="C289" t="str">
            <v>B084RCJHSN</v>
          </cell>
          <cell r="D289" t="str">
            <v>MKS410009944111</v>
          </cell>
          <cell r="E289" t="str">
            <v>MKS410009944111</v>
          </cell>
          <cell r="F289" t="str">
            <v>Work Wear</v>
          </cell>
          <cell r="G289" t="str">
            <v>Aggressor</v>
          </cell>
          <cell r="H289" t="str">
            <v>Aggressor Men's Lynx II 6 Inch Safety Work Boots Steel Toe Plated - Tan (15)</v>
          </cell>
          <cell r="I289" t="str">
            <v>Amazon</v>
          </cell>
          <cell r="J289">
            <v>33.33203705452955</v>
          </cell>
          <cell r="K289">
            <v>7.32</v>
          </cell>
          <cell r="L289">
            <v>7.35</v>
          </cell>
          <cell r="M289">
            <v>48.002037054529552</v>
          </cell>
          <cell r="N289">
            <v>49</v>
          </cell>
          <cell r="O289">
            <v>0.99796294547044795</v>
          </cell>
          <cell r="P289">
            <v>2.0366590723886694E-2</v>
          </cell>
          <cell r="Q289" t="str">
            <v xml:space="preserve"> </v>
          </cell>
          <cell r="R289" t="str">
            <v xml:space="preserve"> </v>
          </cell>
        </row>
        <row r="290">
          <cell r="C290" t="str">
            <v>B0851PNN8V</v>
          </cell>
          <cell r="D290" t="str">
            <v>MKS410009406022</v>
          </cell>
          <cell r="E290" t="str">
            <v>MKS410009406022</v>
          </cell>
          <cell r="F290" t="str">
            <v>Work Wear</v>
          </cell>
          <cell r="G290" t="str">
            <v>Aggressor</v>
          </cell>
          <cell r="H290" t="str">
            <v>Aggressor Men's Lynx II 6 Inch Safety Work Boots Steel Toe Plated - Tan (7)</v>
          </cell>
          <cell r="I290" t="str">
            <v>Amazon</v>
          </cell>
          <cell r="J290">
            <v>33.842777743109998</v>
          </cell>
          <cell r="K290">
            <v>7.32</v>
          </cell>
          <cell r="L290">
            <v>7.35</v>
          </cell>
          <cell r="M290">
            <v>48.51277774311</v>
          </cell>
          <cell r="N290">
            <v>49</v>
          </cell>
          <cell r="O290">
            <v>0.48722225688999998</v>
          </cell>
          <cell r="P290">
            <v>9.9433113651020404E-3</v>
          </cell>
          <cell r="Q290" t="str">
            <v xml:space="preserve"> </v>
          </cell>
          <cell r="R290" t="str">
            <v xml:space="preserve"> </v>
          </cell>
        </row>
        <row r="291">
          <cell r="C291" t="str">
            <v>B0851PDK5P</v>
          </cell>
          <cell r="D291" t="str">
            <v>MKS410009406039</v>
          </cell>
          <cell r="E291" t="str">
            <v>MKS410009406039</v>
          </cell>
          <cell r="F291" t="str">
            <v>Work Wear</v>
          </cell>
          <cell r="G291" t="str">
            <v>Aggressor</v>
          </cell>
          <cell r="H291" t="str">
            <v>Aggressor Men's Lynx II 6 Inch Safety Work Boots Steel Toe Plated - Tan (8)</v>
          </cell>
          <cell r="I291" t="str">
            <v>Amazon</v>
          </cell>
          <cell r="J291">
            <v>33.833190416340003</v>
          </cell>
          <cell r="K291">
            <v>7.32</v>
          </cell>
          <cell r="L291">
            <v>7.35</v>
          </cell>
          <cell r="M291">
            <v>48.503190416340004</v>
          </cell>
          <cell r="N291">
            <v>49</v>
          </cell>
          <cell r="O291">
            <v>0.49680958365999572</v>
          </cell>
          <cell r="P291">
            <v>1.0138971095101954E-2</v>
          </cell>
          <cell r="Q291" t="str">
            <v xml:space="preserve"> </v>
          </cell>
          <cell r="R291" t="str">
            <v xml:space="preserve"> </v>
          </cell>
        </row>
        <row r="292">
          <cell r="C292" t="str">
            <v>B084R7X5GW</v>
          </cell>
          <cell r="D292" t="str">
            <v>MKS410009406114</v>
          </cell>
          <cell r="E292" t="str">
            <v>MKS410009406114</v>
          </cell>
          <cell r="F292" t="str">
            <v>Work Wear</v>
          </cell>
          <cell r="G292" t="str">
            <v>Aggressor</v>
          </cell>
          <cell r="H292" t="str">
            <v>Aggressor Men's Lynx II 6 Inch Safety Work Boots Steel Toe Plated - Tan (8.5)</v>
          </cell>
          <cell r="I292" t="str">
            <v>Amazon</v>
          </cell>
          <cell r="J292">
            <v>32.911035937500003</v>
          </cell>
          <cell r="K292">
            <v>7.32</v>
          </cell>
          <cell r="L292">
            <v>7.35</v>
          </cell>
          <cell r="M292">
            <v>47.581035937500005</v>
          </cell>
          <cell r="N292">
            <v>49</v>
          </cell>
          <cell r="O292">
            <v>1.4189640624999953</v>
          </cell>
          <cell r="P292">
            <v>2.8958450255101943E-2</v>
          </cell>
          <cell r="Q292" t="str">
            <v xml:space="preserve"> </v>
          </cell>
          <cell r="R292" t="str">
            <v xml:space="preserve"> </v>
          </cell>
        </row>
        <row r="293">
          <cell r="C293" t="str">
            <v>B06Y45SD3H</v>
          </cell>
          <cell r="D293" t="str">
            <v>FSC162 20 7</v>
          </cell>
          <cell r="E293" t="str">
            <v>FSC162 20 7</v>
          </cell>
          <cell r="F293" t="str">
            <v>Work Wear</v>
          </cell>
          <cell r="G293" t="str">
            <v>Stanley</v>
          </cell>
          <cell r="H293" t="str">
            <v>Stanley Men's Dredge Soft Toe Industrial &amp; Construction Shoe, Brown, 7 M US</v>
          </cell>
          <cell r="I293" t="str">
            <v>Amazon</v>
          </cell>
          <cell r="J293">
            <v>32.24</v>
          </cell>
          <cell r="K293">
            <v>6.56</v>
          </cell>
          <cell r="L293">
            <v>7.4924999999999997</v>
          </cell>
          <cell r="M293">
            <v>46.292500000000004</v>
          </cell>
          <cell r="N293">
            <v>49.95</v>
          </cell>
          <cell r="O293">
            <v>3.6574999999999989</v>
          </cell>
          <cell r="P293">
            <v>7.3223223223223194E-2</v>
          </cell>
          <cell r="Q293" t="str">
            <v xml:space="preserve"> </v>
          </cell>
          <cell r="R293" t="str">
            <v xml:space="preserve"> </v>
          </cell>
        </row>
        <row r="294">
          <cell r="C294" t="str">
            <v>B06Y44MBS2</v>
          </cell>
          <cell r="D294" t="str">
            <v>FSW172 20 7</v>
          </cell>
          <cell r="E294" t="str">
            <v>FSW172 20 7</v>
          </cell>
          <cell r="F294" t="str">
            <v>Work Wear</v>
          </cell>
          <cell r="G294" t="str">
            <v>Stanley</v>
          </cell>
          <cell r="H294" t="str">
            <v>Stanley Men's Dropper 2.0 Soft Toe Industrial &amp; Construction Shoe, Brown, 7 M US…</v>
          </cell>
          <cell r="I294" t="str">
            <v>Amazon</v>
          </cell>
          <cell r="J294">
            <v>27.24</v>
          </cell>
          <cell r="K294">
            <v>11.3</v>
          </cell>
          <cell r="L294">
            <v>7.4924999999999997</v>
          </cell>
          <cell r="M294">
            <v>46.032499999999999</v>
          </cell>
          <cell r="N294">
            <v>49.95</v>
          </cell>
          <cell r="O294">
            <v>3.917500000000004</v>
          </cell>
          <cell r="P294">
            <v>7.8428428428428509E-2</v>
          </cell>
          <cell r="Q294" t="str">
            <v xml:space="preserve"> </v>
          </cell>
          <cell r="R294" t="str">
            <v xml:space="preserve"> </v>
          </cell>
        </row>
        <row r="295">
          <cell r="C295" t="str">
            <v>B076DPFN2S</v>
          </cell>
          <cell r="D295" t="str">
            <v>FSWC172S 20 6</v>
          </cell>
          <cell r="E295" t="str">
            <v>FSWC172S 20 6</v>
          </cell>
          <cell r="F295" t="str">
            <v>Work Wear</v>
          </cell>
          <cell r="G295" t="str">
            <v>Stanley</v>
          </cell>
          <cell r="H295" t="str">
            <v>STANLEY Women's Dredge Steel Toe Work Boot Chelsea, Brown, 6 Regular US…</v>
          </cell>
          <cell r="I295" t="str">
            <v>Amazon</v>
          </cell>
          <cell r="J295">
            <v>27.24</v>
          </cell>
          <cell r="K295">
            <v>6.56</v>
          </cell>
          <cell r="L295">
            <v>7.4924999999999997</v>
          </cell>
          <cell r="M295">
            <v>41.292499999999997</v>
          </cell>
          <cell r="N295">
            <v>49.95</v>
          </cell>
          <cell r="O295">
            <v>8.657500000000006</v>
          </cell>
          <cell r="P295">
            <v>0.17332332332332342</v>
          </cell>
          <cell r="Q295" t="str">
            <v xml:space="preserve"> </v>
          </cell>
          <cell r="R295" t="str">
            <v xml:space="preserve"> </v>
          </cell>
        </row>
        <row r="296">
          <cell r="C296" t="str">
            <v>B076DPF7MG</v>
          </cell>
          <cell r="D296" t="str">
            <v>FSWC172S 20 9</v>
          </cell>
          <cell r="E296" t="str">
            <v>FSWC172S 20 9</v>
          </cell>
          <cell r="F296" t="str">
            <v>Work Wear</v>
          </cell>
          <cell r="G296" t="str">
            <v>Stanley</v>
          </cell>
          <cell r="H296" t="str">
            <v>STANLEY Women's Dredge Steel Toe Work Boot Chelsea, Brown, 9 Regular US…</v>
          </cell>
          <cell r="I296" t="str">
            <v>Amazon</v>
          </cell>
          <cell r="J296">
            <v>27.24</v>
          </cell>
          <cell r="K296">
            <v>6.18</v>
          </cell>
          <cell r="L296">
            <v>7.4924999999999997</v>
          </cell>
          <cell r="M296">
            <v>40.912500000000001</v>
          </cell>
          <cell r="N296">
            <v>49.95</v>
          </cell>
          <cell r="O296">
            <v>9.0375000000000014</v>
          </cell>
          <cell r="P296">
            <v>0.18093093093093096</v>
          </cell>
          <cell r="Q296" t="str">
            <v xml:space="preserve"> </v>
          </cell>
          <cell r="R296" t="str">
            <v xml:space="preserve"> </v>
          </cell>
        </row>
        <row r="297">
          <cell r="C297" t="str">
            <v>B076DPKFV5</v>
          </cell>
          <cell r="D297" t="str">
            <v>FSWC171S O1 11</v>
          </cell>
          <cell r="E297" t="str">
            <v>FSWC171S O1 11</v>
          </cell>
          <cell r="F297" t="str">
            <v>Work Wear</v>
          </cell>
          <cell r="G297" t="str">
            <v>Stanley</v>
          </cell>
          <cell r="H297" t="str">
            <v>STANLEY Women's Dredge Steel Toe Work Boot Chelsea, Black, 11 Regular US…</v>
          </cell>
          <cell r="I297" t="str">
            <v>Amazon</v>
          </cell>
          <cell r="J297">
            <v>27.24</v>
          </cell>
          <cell r="K297">
            <v>6.18</v>
          </cell>
          <cell r="L297">
            <v>7.4924999999999997</v>
          </cell>
          <cell r="M297">
            <v>40.912500000000001</v>
          </cell>
          <cell r="N297">
            <v>49.95</v>
          </cell>
          <cell r="O297">
            <v>9.0375000000000014</v>
          </cell>
          <cell r="P297">
            <v>0.18093093093093096</v>
          </cell>
          <cell r="Q297" t="str">
            <v xml:space="preserve"> </v>
          </cell>
          <cell r="R297" t="str">
            <v xml:space="preserve"> </v>
          </cell>
        </row>
        <row r="298">
          <cell r="C298" t="str">
            <v>B076DPFL25</v>
          </cell>
          <cell r="D298" t="str">
            <v>FSWC172S 20 10</v>
          </cell>
          <cell r="E298" t="str">
            <v>FSWC172S 20 10</v>
          </cell>
          <cell r="F298" t="str">
            <v>Work Wear</v>
          </cell>
          <cell r="G298" t="str">
            <v>Stanley</v>
          </cell>
          <cell r="H298" t="str">
            <v>STANLEY Women's Dredge Steel Toe Work Boot Chelsea, Brown 10 Regular US…</v>
          </cell>
          <cell r="I298" t="str">
            <v>Amazon</v>
          </cell>
          <cell r="J298">
            <v>27.24</v>
          </cell>
          <cell r="K298">
            <v>6.18</v>
          </cell>
          <cell r="L298">
            <v>7.4924999999999997</v>
          </cell>
          <cell r="M298">
            <v>40.912500000000001</v>
          </cell>
          <cell r="N298">
            <v>49.95</v>
          </cell>
          <cell r="O298">
            <v>9.0375000000000014</v>
          </cell>
          <cell r="P298">
            <v>0.18093093093093096</v>
          </cell>
          <cell r="Q298" t="str">
            <v xml:space="preserve"> </v>
          </cell>
          <cell r="R298" t="str">
            <v xml:space="preserve"> </v>
          </cell>
        </row>
        <row r="299">
          <cell r="C299" t="str">
            <v>B076DPKCYV</v>
          </cell>
          <cell r="D299" t="str">
            <v>FSWC172S 20 10H</v>
          </cell>
          <cell r="E299" t="str">
            <v>FSWC172S 20 10H</v>
          </cell>
          <cell r="F299" t="str">
            <v>Work Wear</v>
          </cell>
          <cell r="G299" t="str">
            <v>Stanley</v>
          </cell>
          <cell r="H299" t="str">
            <v>STANLEY Women's Dredge Steel Toe Work Boot Chelsea, Brown, 10.5 Regular US</v>
          </cell>
          <cell r="I299" t="str">
            <v>Amazon</v>
          </cell>
          <cell r="J299">
            <v>27.24</v>
          </cell>
          <cell r="K299">
            <v>6.18</v>
          </cell>
          <cell r="L299">
            <v>7.4924999999999997</v>
          </cell>
          <cell r="M299">
            <v>40.912500000000001</v>
          </cell>
          <cell r="N299">
            <v>49.95</v>
          </cell>
          <cell r="O299">
            <v>9.0375000000000014</v>
          </cell>
          <cell r="P299">
            <v>0.18093093093093096</v>
          </cell>
          <cell r="Q299" t="str">
            <v xml:space="preserve"> </v>
          </cell>
          <cell r="R299" t="str">
            <v xml:space="preserve"> </v>
          </cell>
        </row>
        <row r="300">
          <cell r="C300" t="str">
            <v>B07XVSHM92</v>
          </cell>
          <cell r="D300" t="str">
            <v>CTI0437355</v>
          </cell>
          <cell r="E300">
            <v>437355</v>
          </cell>
          <cell r="F300" t="str">
            <v>Home Air</v>
          </cell>
          <cell r="G300" t="str">
            <v>NOMA</v>
          </cell>
          <cell r="H300" t="str">
            <v>NOMA Air Purifier Filter 99.97%, Small, Medium &amp; Large (Medium)</v>
          </cell>
          <cell r="I300" t="str">
            <v>Amazon</v>
          </cell>
          <cell r="J300">
            <v>25.947555447281125</v>
          </cell>
          <cell r="K300">
            <v>10.54</v>
          </cell>
          <cell r="L300">
            <v>7.4984999999999999</v>
          </cell>
          <cell r="M300">
            <v>43.986055447281124</v>
          </cell>
          <cell r="N300">
            <v>49.99</v>
          </cell>
          <cell r="O300">
            <v>6.0039445527188775</v>
          </cell>
          <cell r="P300">
            <v>0.12010291163670489</v>
          </cell>
          <cell r="Q300">
            <v>53.892299999999999</v>
          </cell>
          <cell r="R300">
            <v>-3.9022999999999968</v>
          </cell>
        </row>
        <row r="301">
          <cell r="C301" t="str">
            <v>B07SZ8W7T3</v>
          </cell>
          <cell r="D301" t="str">
            <v>0521423</v>
          </cell>
          <cell r="E301">
            <v>521423</v>
          </cell>
          <cell r="F301" t="str">
            <v>Indoor Lighting</v>
          </cell>
          <cell r="G301" t="str">
            <v>NOMA</v>
          </cell>
          <cell r="H301" t="str">
            <v>NOMA LED Light | Flush Mount Light Fixture for Bathroom, Kitchen and Living Room | Modern Ceiling Light, 13-in | Brushed Steel</v>
          </cell>
          <cell r="I301" t="str">
            <v>Amazon</v>
          </cell>
          <cell r="J301">
            <v>24.864083504896506</v>
          </cell>
          <cell r="K301">
            <v>11.3</v>
          </cell>
          <cell r="L301">
            <v>7.4984999999999999</v>
          </cell>
          <cell r="M301">
            <v>43.66258350489651</v>
          </cell>
          <cell r="N301">
            <v>49.99</v>
          </cell>
          <cell r="O301">
            <v>6.3274164951034919</v>
          </cell>
          <cell r="P301">
            <v>0.12657364463099605</v>
          </cell>
          <cell r="Q301" t="str">
            <v xml:space="preserve"> </v>
          </cell>
          <cell r="R301" t="str">
            <v xml:space="preserve"> </v>
          </cell>
        </row>
        <row r="302">
          <cell r="C302" t="str">
            <v>B07SGZFJPL</v>
          </cell>
          <cell r="D302" t="str">
            <v>CTI0681504</v>
          </cell>
          <cell r="E302">
            <v>681504</v>
          </cell>
          <cell r="F302" t="str">
            <v>Home Organization</v>
          </cell>
          <cell r="G302" t="str">
            <v>Type A</v>
          </cell>
          <cell r="H302" t="str">
            <v>Type A Wooden Coat Rack | Clothing Hanger with 6 Hooks, Easy Assembly &amp; 2 Adjustable Heights | Perfect for Your Hallway, Entryway or Foyer to Hang Your Clothes &amp; Accessories | Wooden White Base</v>
          </cell>
          <cell r="I302" t="str">
            <v>Amazon</v>
          </cell>
          <cell r="J302">
            <v>21.527353812955944</v>
          </cell>
          <cell r="K302">
            <v>13.2</v>
          </cell>
          <cell r="L302">
            <v>7.4984999999999999</v>
          </cell>
          <cell r="M302">
            <v>42.22585381295594</v>
          </cell>
          <cell r="N302">
            <v>49.99</v>
          </cell>
          <cell r="O302">
            <v>7.7641461870440622</v>
          </cell>
          <cell r="P302">
            <v>0.15531398653818887</v>
          </cell>
          <cell r="Q302">
            <v>47.023970069999997</v>
          </cell>
          <cell r="R302">
            <v>2.9660299300000048</v>
          </cell>
        </row>
        <row r="303">
          <cell r="C303" t="str">
            <v>B089P2FZSX</v>
          </cell>
          <cell r="D303" t="str">
            <v>CTI1517036</v>
          </cell>
          <cell r="E303">
            <v>1517036</v>
          </cell>
          <cell r="F303" t="str">
            <v>Chritmas Décor</v>
          </cell>
          <cell r="G303" t="str">
            <v xml:space="preserve">NOMA </v>
          </cell>
          <cell r="H303" t="str">
            <v>NOMA Pre-Lit Eucalyptus Leaves Garland, 9-ft | 811740012655</v>
          </cell>
          <cell r="I303" t="str">
            <v>Amazon</v>
          </cell>
          <cell r="J303">
            <v>22.211963339833282</v>
          </cell>
          <cell r="K303">
            <v>19.66</v>
          </cell>
          <cell r="L303">
            <v>7.4984999999999999</v>
          </cell>
          <cell r="M303">
            <v>49.370463339833286</v>
          </cell>
          <cell r="N303">
            <v>49.99</v>
          </cell>
          <cell r="O303">
            <v>0.61953666016671605</v>
          </cell>
          <cell r="P303">
            <v>1.2393211845703462E-2</v>
          </cell>
          <cell r="Q303" t="str">
            <v xml:space="preserve"> </v>
          </cell>
          <cell r="R303" t="str">
            <v xml:space="preserve"> </v>
          </cell>
        </row>
        <row r="304">
          <cell r="C304" t="str">
            <v>B07S76RX6S</v>
          </cell>
          <cell r="D304" t="str">
            <v>CTI0526095</v>
          </cell>
          <cell r="E304">
            <v>526095</v>
          </cell>
          <cell r="F304" t="str">
            <v>Outdoor Lighting</v>
          </cell>
          <cell r="G304" t="str">
            <v>NOMA</v>
          </cell>
          <cell r="H304" t="str">
            <v>NOMA 2-Pack Outdoor Wall Lantern | Waterproof Outdoor Down-Facing Exterior Lights for Front Door, Backyard, Garage, Patio or Décor | Black Finish with Clear Glass Panels, 2-Pack</v>
          </cell>
          <cell r="I304" t="str">
            <v>Amazon</v>
          </cell>
          <cell r="J304">
            <v>20.272343980574497</v>
          </cell>
          <cell r="K304">
            <v>16.62</v>
          </cell>
          <cell r="L304">
            <v>8.9984999999999999</v>
          </cell>
          <cell r="M304">
            <v>45.890843980574495</v>
          </cell>
          <cell r="N304">
            <v>59.99</v>
          </cell>
          <cell r="O304">
            <v>14.099156019425507</v>
          </cell>
          <cell r="P304">
            <v>0.23502510450784309</v>
          </cell>
          <cell r="Q304">
            <v>41.315086120000004</v>
          </cell>
          <cell r="R304">
            <v>18.674913879999998</v>
          </cell>
        </row>
        <row r="305">
          <cell r="C305" t="str">
            <v>B07SGXYKKZ</v>
          </cell>
          <cell r="D305" t="str">
            <v>CTI0095205</v>
          </cell>
          <cell r="E305">
            <v>95205</v>
          </cell>
          <cell r="F305" t="str">
            <v>Auto Shop Equipment &amp; Supplies</v>
          </cell>
          <cell r="G305" t="str">
            <v>Motomaster</v>
          </cell>
          <cell r="H305" t="str">
            <v>MOTOMASTER Portable Air Inflator-Compressor | Dual Motor 120PSI High Pressure, High Volume | Programmable Digital Display Provides Live Data | DC | For Tires, Bikes, Balloons, Auto, and Balls</v>
          </cell>
          <cell r="I305" t="str">
            <v>Amazon</v>
          </cell>
          <cell r="J305">
            <v>25.739761110066883</v>
          </cell>
          <cell r="K305">
            <v>6.18</v>
          </cell>
          <cell r="L305">
            <v>7.4984999999999999</v>
          </cell>
          <cell r="M305">
            <v>39.418261110066879</v>
          </cell>
          <cell r="N305">
            <v>49.99</v>
          </cell>
          <cell r="O305">
            <v>10.571738889933123</v>
          </cell>
          <cell r="P305">
            <v>0.21147707321330511</v>
          </cell>
          <cell r="Q305">
            <v>42.300006979999999</v>
          </cell>
          <cell r="R305">
            <v>7.6899930200000028</v>
          </cell>
        </row>
        <row r="306">
          <cell r="C306" t="str">
            <v>B07VV6Z67B</v>
          </cell>
          <cell r="D306" t="str">
            <v>CTI1424522</v>
          </cell>
          <cell r="E306">
            <v>1424522</v>
          </cell>
          <cell r="F306" t="str">
            <v>Cookware</v>
          </cell>
          <cell r="G306" t="str">
            <v>Paderno</v>
          </cell>
          <cell r="H306" t="str">
            <v>Paderno Jumbo Cooker | Aluminum Covered PFOA-Free Non-Stick Cookware with Soft Grip | 3-QT</v>
          </cell>
          <cell r="I306" t="str">
            <v>Amazon</v>
          </cell>
          <cell r="J306">
            <v>18.885401527865699</v>
          </cell>
          <cell r="K306">
            <v>10.92</v>
          </cell>
          <cell r="L306">
            <v>8.9984999999999999</v>
          </cell>
          <cell r="M306">
            <v>38.803901527865698</v>
          </cell>
          <cell r="N306">
            <v>59.99</v>
          </cell>
          <cell r="O306">
            <v>21.186098472134304</v>
          </cell>
          <cell r="P306">
            <v>0.35316050128578602</v>
          </cell>
          <cell r="Q306">
            <v>33.351394999999997</v>
          </cell>
          <cell r="R306">
            <v>26.638605000000005</v>
          </cell>
        </row>
        <row r="307">
          <cell r="C307" t="str">
            <v>B07GF2PDYD</v>
          </cell>
          <cell r="D307" t="str">
            <v>CTI0526001</v>
          </cell>
          <cell r="E307">
            <v>526001</v>
          </cell>
          <cell r="F307" t="str">
            <v>OUTDOOR LIGHTING</v>
          </cell>
          <cell r="G307" t="str">
            <v>NOMA</v>
          </cell>
          <cell r="H307" t="str">
            <v>NOMA Solar Post Lights | Waterproof Outdoor Cap Lights for 4 x 4 Wooden or Vinyl Posts, Deck, Patio, Garden, Decor or Fence | Warm White LED Lights, 8-Pack (Black)</v>
          </cell>
          <cell r="I307" t="str">
            <v>Amazon</v>
          </cell>
          <cell r="J307">
            <v>22.769104868237918</v>
          </cell>
          <cell r="K307">
            <v>6.94</v>
          </cell>
          <cell r="L307">
            <v>7.4984999999999999</v>
          </cell>
          <cell r="M307">
            <v>37.207604868237922</v>
          </cell>
          <cell r="N307">
            <v>49.99</v>
          </cell>
          <cell r="O307">
            <v>12.78239513176208</v>
          </cell>
          <cell r="P307">
            <v>0.25569904244373032</v>
          </cell>
          <cell r="Q307">
            <v>24.876545539999999</v>
          </cell>
          <cell r="R307">
            <v>25.113454460000003</v>
          </cell>
        </row>
        <row r="308">
          <cell r="C308" t="str">
            <v>B07S64VQKH</v>
          </cell>
          <cell r="D308" t="str">
            <v>CTI0529267</v>
          </cell>
          <cell r="E308">
            <v>529267</v>
          </cell>
          <cell r="F308" t="str">
            <v>Outdoor Lighting</v>
          </cell>
          <cell r="G308" t="str">
            <v>NOMA</v>
          </cell>
          <cell r="H308" t="str">
            <v>NOMA Outdoor Wall Lantern | Waterproof Outdoor Down-Facing Exterior Light for Front Door, Backyard, Garage, Patio or Décor | Black Finish with Clear Glass Shade</v>
          </cell>
          <cell r="I308" t="str">
            <v>Amazon</v>
          </cell>
          <cell r="J308">
            <v>22.278799114993443</v>
          </cell>
          <cell r="K308">
            <v>6.94</v>
          </cell>
          <cell r="L308">
            <v>7.4984999999999999</v>
          </cell>
          <cell r="M308">
            <v>36.717299114993445</v>
          </cell>
          <cell r="N308">
            <v>49.99</v>
          </cell>
          <cell r="O308">
            <v>13.272700885006557</v>
          </cell>
          <cell r="P308">
            <v>0.26550711912395591</v>
          </cell>
          <cell r="Q308">
            <v>53.885828920000002</v>
          </cell>
          <cell r="R308">
            <v>-3.8958289199999996</v>
          </cell>
        </row>
        <row r="309">
          <cell r="C309" t="str">
            <v>B07RG8CKRQ</v>
          </cell>
          <cell r="D309" t="str">
            <v>CTI0765436</v>
          </cell>
          <cell r="E309">
            <v>765436</v>
          </cell>
          <cell r="F309" t="str">
            <v>Camping Funiture</v>
          </cell>
          <cell r="G309" t="str">
            <v>Outbound</v>
          </cell>
          <cell r="H309" t="str">
            <v>Outbound Sleeping Bag | Compact and Lightweight Sleeping Bag for Adults | 3 Season, Warm and Cold Weather | Perfect for Backpacking, Camping and Hiking | Gray</v>
          </cell>
          <cell r="I309" t="str">
            <v>Amazon</v>
          </cell>
          <cell r="J309">
            <v>16.348695134190713</v>
          </cell>
          <cell r="K309">
            <v>12.44</v>
          </cell>
          <cell r="L309">
            <v>7.4984999999999999</v>
          </cell>
          <cell r="M309">
            <v>36.287195134190711</v>
          </cell>
          <cell r="N309">
            <v>49.99</v>
          </cell>
          <cell r="O309">
            <v>13.702804865809291</v>
          </cell>
          <cell r="P309">
            <v>0.27411091950008581</v>
          </cell>
          <cell r="Q309">
            <v>44.6443382</v>
          </cell>
          <cell r="R309">
            <v>5.345661800000002</v>
          </cell>
        </row>
        <row r="310">
          <cell r="C310" t="str">
            <v>B07SB7TSTM</v>
          </cell>
          <cell r="D310" t="str">
            <v>CTI0524807</v>
          </cell>
          <cell r="E310">
            <v>524807</v>
          </cell>
          <cell r="F310" t="str">
            <v>Indoor Lighting</v>
          </cell>
          <cell r="G310" t="str">
            <v>NOMA</v>
          </cell>
          <cell r="H310" t="str">
            <v>NOMA LED Adjustable Ceiling Light Fixture, Matte Nickel Finish with 3 Lights for Track Lighting</v>
          </cell>
          <cell r="I310" t="str">
            <v>Amazon</v>
          </cell>
          <cell r="J310">
            <v>18.854468791777641</v>
          </cell>
          <cell r="K310">
            <v>9.7799999999999994</v>
          </cell>
          <cell r="L310">
            <v>7.4984999999999999</v>
          </cell>
          <cell r="M310">
            <v>36.132968791777643</v>
          </cell>
          <cell r="N310">
            <v>49.99</v>
          </cell>
          <cell r="O310">
            <v>13.857031208222359</v>
          </cell>
          <cell r="P310">
            <v>0.2771960633771226</v>
          </cell>
          <cell r="Q310">
            <v>49.027935110000001</v>
          </cell>
          <cell r="R310">
            <v>0.96206489000000062</v>
          </cell>
        </row>
        <row r="311">
          <cell r="C311" t="str">
            <v>B07S97VS4T</v>
          </cell>
          <cell r="D311" t="str">
            <v>CTI0526096</v>
          </cell>
          <cell r="E311">
            <v>526096</v>
          </cell>
          <cell r="F311" t="str">
            <v>Outdoor Lighting</v>
          </cell>
          <cell r="G311" t="str">
            <v>NOMA</v>
          </cell>
          <cell r="H311" t="str">
            <v>NOMA 2-Pack Outdoor Wall Lantern | Waterproof Outdoor Down-Facing Exterior Lights for Front Door, Backyard, Garage, Patio or Décor | Black Finish with Diamond Seeded Glass Panels, 2-Pack</v>
          </cell>
          <cell r="I311" t="str">
            <v>Amazon</v>
          </cell>
          <cell r="J311">
            <v>15.734156216242116</v>
          </cell>
          <cell r="K311">
            <v>11.3</v>
          </cell>
          <cell r="L311">
            <v>7.4984999999999999</v>
          </cell>
          <cell r="M311">
            <v>34.532656216242117</v>
          </cell>
          <cell r="N311">
            <v>49.99</v>
          </cell>
          <cell r="O311">
            <v>15.457343783757885</v>
          </cell>
          <cell r="P311">
            <v>0.30920871741864142</v>
          </cell>
          <cell r="Q311">
            <v>40.689881540000002</v>
          </cell>
          <cell r="R311">
            <v>9.3001184600000002</v>
          </cell>
        </row>
        <row r="312">
          <cell r="C312" t="str">
            <v>B08BJCW33W</v>
          </cell>
          <cell r="D312" t="str">
            <v>CTI1517198</v>
          </cell>
          <cell r="E312">
            <v>1517198</v>
          </cell>
          <cell r="F312" t="str">
            <v>Chritmas Décor</v>
          </cell>
          <cell r="G312" t="str">
            <v xml:space="preserve">NOMA </v>
          </cell>
          <cell r="H312" t="str">
            <v>NOMA Frosted Fir Pre Lit Garland, 9-ft | 192072531459</v>
          </cell>
          <cell r="I312" t="str">
            <v>Amazon</v>
          </cell>
          <cell r="J312">
            <v>14.028171452988149</v>
          </cell>
          <cell r="K312">
            <v>11.3</v>
          </cell>
          <cell r="L312">
            <v>7.4984999999999999</v>
          </cell>
          <cell r="M312">
            <v>32.826671452988151</v>
          </cell>
          <cell r="N312">
            <v>49.99</v>
          </cell>
          <cell r="O312">
            <v>17.163328547011851</v>
          </cell>
          <cell r="P312">
            <v>0.34333523798783455</v>
          </cell>
          <cell r="Q312" t="str">
            <v xml:space="preserve"> </v>
          </cell>
          <cell r="R312" t="str">
            <v xml:space="preserve"> </v>
          </cell>
        </row>
        <row r="313">
          <cell r="C313" t="str">
            <v>B089P2SXN5</v>
          </cell>
          <cell r="D313" t="str">
            <v>CTI1517033</v>
          </cell>
          <cell r="E313">
            <v>1517033</v>
          </cell>
          <cell r="F313" t="str">
            <v>Chritmas Décor</v>
          </cell>
          <cell r="G313" t="str">
            <v xml:space="preserve">NOMA </v>
          </cell>
          <cell r="H313" t="str">
            <v>NOMA Pre-Lit Berry Flocked Wreath, 24-in |811740012617</v>
          </cell>
          <cell r="I313" t="str">
            <v>Amazon</v>
          </cell>
          <cell r="J313">
            <v>13.99820181976107</v>
          </cell>
          <cell r="K313">
            <v>24.22</v>
          </cell>
          <cell r="L313">
            <v>7.4984999999999999</v>
          </cell>
          <cell r="M313">
            <v>45.71670181976107</v>
          </cell>
          <cell r="N313">
            <v>49.99</v>
          </cell>
          <cell r="O313">
            <v>4.2732981802389318</v>
          </cell>
          <cell r="P313">
            <v>8.5483060216821991E-2</v>
          </cell>
          <cell r="Q313" t="str">
            <v xml:space="preserve"> </v>
          </cell>
          <cell r="R313" t="str">
            <v xml:space="preserve"> </v>
          </cell>
        </row>
        <row r="314">
          <cell r="C314" t="str">
            <v>B08BJCBGV9</v>
          </cell>
          <cell r="D314" t="str">
            <v>CTI1517215</v>
          </cell>
          <cell r="E314">
            <v>1517215</v>
          </cell>
          <cell r="F314" t="str">
            <v>Chritmas Décor</v>
          </cell>
          <cell r="G314" t="str">
            <v xml:space="preserve">NOMA </v>
          </cell>
          <cell r="H314" t="str">
            <v>NOMA Berry Flocked Pre-Lit Garland, 9-ft | 192072531466</v>
          </cell>
          <cell r="I314" t="str">
            <v>Amazon</v>
          </cell>
          <cell r="J314">
            <v>13.827498642093412</v>
          </cell>
          <cell r="K314">
            <v>11.3</v>
          </cell>
          <cell r="L314">
            <v>7.4984999999999999</v>
          </cell>
          <cell r="M314">
            <v>32.625998642093414</v>
          </cell>
          <cell r="N314">
            <v>49.99</v>
          </cell>
          <cell r="O314">
            <v>17.364001357906588</v>
          </cell>
          <cell r="P314">
            <v>0.34734949705754325</v>
          </cell>
          <cell r="Q314" t="str">
            <v xml:space="preserve"> </v>
          </cell>
          <cell r="R314" t="str">
            <v xml:space="preserve"> </v>
          </cell>
        </row>
        <row r="315">
          <cell r="C315" t="str">
            <v>B08BJBW9K8</v>
          </cell>
          <cell r="D315" t="str">
            <v>CTI1515701</v>
          </cell>
          <cell r="E315">
            <v>1515701</v>
          </cell>
          <cell r="F315" t="str">
            <v>Chritmas Décor</v>
          </cell>
          <cell r="G315" t="str">
            <v xml:space="preserve">NOMA </v>
          </cell>
          <cell r="H315" t="str">
            <v>NOMA Preston Pre-Lit Berries Pinecones Garland, 9-ft | 192072531398</v>
          </cell>
          <cell r="I315" t="str">
            <v>Amazon</v>
          </cell>
          <cell r="J315">
            <v>12.020795014767652</v>
          </cell>
          <cell r="K315">
            <v>11.3</v>
          </cell>
          <cell r="L315">
            <v>7.4984999999999999</v>
          </cell>
          <cell r="M315">
            <v>30.819295014767654</v>
          </cell>
          <cell r="N315">
            <v>49.99</v>
          </cell>
          <cell r="O315">
            <v>19.170704985232348</v>
          </cell>
          <cell r="P315">
            <v>0.3834907978642198</v>
          </cell>
          <cell r="Q315" t="str">
            <v xml:space="preserve"> </v>
          </cell>
          <cell r="R315" t="str">
            <v xml:space="preserve"> </v>
          </cell>
        </row>
        <row r="316">
          <cell r="C316" t="str">
            <v>B08BJDH354</v>
          </cell>
          <cell r="D316" t="str">
            <v>CTI1517197</v>
          </cell>
          <cell r="E316">
            <v>1517197</v>
          </cell>
          <cell r="F316" t="str">
            <v>Chritmas Décor</v>
          </cell>
          <cell r="G316" t="str">
            <v xml:space="preserve">NOMA </v>
          </cell>
          <cell r="H316" t="str">
            <v>NOMA Frosted Fir Pre-Lit Wreath, 24-in | 192072531381</v>
          </cell>
          <cell r="I316" t="str">
            <v>Amazon</v>
          </cell>
          <cell r="J316">
            <v>11.622701911695236</v>
          </cell>
          <cell r="K316">
            <v>11.3</v>
          </cell>
          <cell r="L316">
            <v>7.4984999999999999</v>
          </cell>
          <cell r="M316">
            <v>30.421201911695235</v>
          </cell>
          <cell r="N316">
            <v>49.99</v>
          </cell>
          <cell r="O316">
            <v>19.568798088304767</v>
          </cell>
          <cell r="P316">
            <v>0.39145425261661865</v>
          </cell>
          <cell r="Q316" t="str">
            <v xml:space="preserve"> </v>
          </cell>
          <cell r="R316" t="str">
            <v xml:space="preserve"> </v>
          </cell>
        </row>
        <row r="317">
          <cell r="C317" t="str">
            <v>B07S863NP8</v>
          </cell>
          <cell r="D317" t="str">
            <v>CTI0524806</v>
          </cell>
          <cell r="E317">
            <v>524806</v>
          </cell>
          <cell r="F317" t="str">
            <v>Indoor Lighting</v>
          </cell>
          <cell r="G317" t="str">
            <v>NOMA</v>
          </cell>
          <cell r="H317" t="str">
            <v>NOMA Track Light Kit | Adjustable Semi-Flush Mount Ceiling Light Fixture | Perfect for Kitchen, Hallway, Living Room &amp; Bedroom | Matte Nickel, 3-Light</v>
          </cell>
          <cell r="I317" t="str">
            <v>Amazon</v>
          </cell>
          <cell r="J317">
            <v>16.068651756289334</v>
          </cell>
          <cell r="K317">
            <v>5.8</v>
          </cell>
          <cell r="L317">
            <v>7.4984999999999999</v>
          </cell>
          <cell r="M317">
            <v>29.367151756289335</v>
          </cell>
          <cell r="N317">
            <v>49.99</v>
          </cell>
          <cell r="O317">
            <v>20.622848243710667</v>
          </cell>
          <cell r="P317">
            <v>0.41253947276876707</v>
          </cell>
          <cell r="Q317">
            <v>38.754335619999999</v>
          </cell>
          <cell r="R317">
            <v>11.235664380000003</v>
          </cell>
        </row>
        <row r="318">
          <cell r="C318" t="str">
            <v>B08BJF8768</v>
          </cell>
          <cell r="D318" t="str">
            <v>CTI0513472</v>
          </cell>
          <cell r="E318">
            <v>513472</v>
          </cell>
          <cell r="F318" t="str">
            <v>Chritmas Décor</v>
          </cell>
          <cell r="G318" t="str">
            <v xml:space="preserve">NOMA </v>
          </cell>
          <cell r="H318" t="str">
            <v>NOMA Pre-Lit LED Carolina Wreath, 24-in | 192072531374</v>
          </cell>
          <cell r="I318" t="str">
            <v>Amazon</v>
          </cell>
          <cell r="J318">
            <v>9.9631739665566723</v>
          </cell>
          <cell r="K318">
            <v>11.3</v>
          </cell>
          <cell r="L318">
            <v>7.4984999999999999</v>
          </cell>
          <cell r="M318">
            <v>28.761673966556671</v>
          </cell>
          <cell r="N318">
            <v>49.99</v>
          </cell>
          <cell r="O318">
            <v>21.228326033443331</v>
          </cell>
          <cell r="P318">
            <v>0.42465145095905843</v>
          </cell>
          <cell r="Q318" t="str">
            <v xml:space="preserve"> </v>
          </cell>
          <cell r="R318" t="str">
            <v xml:space="preserve"> </v>
          </cell>
        </row>
        <row r="319">
          <cell r="C319" t="str">
            <v>B07S64R2V9</v>
          </cell>
          <cell r="D319" t="str">
            <v>CTI0529511</v>
          </cell>
          <cell r="E319">
            <v>529511</v>
          </cell>
          <cell r="F319" t="str">
            <v>Indoor Lighting</v>
          </cell>
          <cell r="G319" t="str">
            <v>NOMA</v>
          </cell>
          <cell r="H319" t="str">
            <v>NOMA Track Lighting | Adjustable LED Ceiling Light Fixture| Perfect for Kitchen, Hallway, Living Room &amp; Bedroom | Black, 3-Light Kit</v>
          </cell>
          <cell r="I319" t="str">
            <v>Amazon</v>
          </cell>
          <cell r="J319">
            <v>15.251177865299663</v>
          </cell>
          <cell r="K319">
            <v>5.42</v>
          </cell>
          <cell r="L319">
            <v>7.4984999999999999</v>
          </cell>
          <cell r="M319">
            <v>28.169677865299661</v>
          </cell>
          <cell r="N319">
            <v>49.99</v>
          </cell>
          <cell r="O319">
            <v>21.820322134700341</v>
          </cell>
          <cell r="P319">
            <v>0.43649374144229525</v>
          </cell>
          <cell r="Q319">
            <v>44.331963829999999</v>
          </cell>
          <cell r="R319">
            <v>5.6580361700000026</v>
          </cell>
        </row>
        <row r="320">
          <cell r="C320" t="str">
            <v>B0875WHWZZ</v>
          </cell>
          <cell r="D320" t="str">
            <v>CTI0544207</v>
          </cell>
          <cell r="E320">
            <v>544207</v>
          </cell>
          <cell r="F320" t="str">
            <v>Auto Shop Equipment &amp; Supplies</v>
          </cell>
          <cell r="G320" t="str">
            <v>MASTERCRAFT</v>
          </cell>
          <cell r="H320" t="str">
            <v>Mastercraft Drill Bit Set | 253-Piece Drill Bit &amp; Screwdriver Set for Wood, Plastic, Cement and Metal with Storage Case | Black</v>
          </cell>
          <cell r="I320" t="str">
            <v>FedEx</v>
          </cell>
          <cell r="J320">
            <v>32.039049300000002</v>
          </cell>
          <cell r="K320">
            <v>6.94</v>
          </cell>
          <cell r="L320">
            <v>7.9499999999999993</v>
          </cell>
          <cell r="M320">
            <v>46.929049300000003</v>
          </cell>
          <cell r="N320">
            <v>53</v>
          </cell>
          <cell r="O320">
            <v>6.0709506999999974</v>
          </cell>
          <cell r="P320">
            <v>0.11454623962264146</v>
          </cell>
          <cell r="Q320">
            <v>29.346568789999999</v>
          </cell>
          <cell r="R320">
            <v>23.653431210000001</v>
          </cell>
        </row>
        <row r="321">
          <cell r="C321" t="str">
            <v>B06Y4537NR</v>
          </cell>
          <cell r="D321" t="str">
            <v>FSW172 20 7H</v>
          </cell>
          <cell r="E321" t="str">
            <v>FSW172 20 7H</v>
          </cell>
          <cell r="F321" t="str">
            <v>Work Wear</v>
          </cell>
          <cell r="G321" t="str">
            <v>Stanley</v>
          </cell>
          <cell r="H321" t="str">
            <v>Stanley Men's Dropper 2.0 Soft Toe Industrial &amp; Construction Shoe, Brown, 7.5 M US…</v>
          </cell>
          <cell r="I321" t="str">
            <v>Amazon</v>
          </cell>
          <cell r="J321">
            <v>27.24</v>
          </cell>
          <cell r="K321">
            <v>11.3</v>
          </cell>
          <cell r="L321">
            <v>8.2484999999999999</v>
          </cell>
          <cell r="M321">
            <v>46.788499999999999</v>
          </cell>
          <cell r="N321">
            <v>54.99</v>
          </cell>
          <cell r="O321">
            <v>8.2015000000000029</v>
          </cell>
          <cell r="P321">
            <v>0.1491452991452992</v>
          </cell>
          <cell r="Q321" t="str">
            <v xml:space="preserve"> </v>
          </cell>
          <cell r="R321" t="str">
            <v xml:space="preserve"> </v>
          </cell>
        </row>
        <row r="322">
          <cell r="C322" t="str">
            <v>B07RD8KYWS</v>
          </cell>
          <cell r="D322" t="str">
            <v>CTI0765438</v>
          </cell>
          <cell r="E322">
            <v>765438</v>
          </cell>
          <cell r="F322" t="str">
            <v>Camping Funiture</v>
          </cell>
          <cell r="G322" t="str">
            <v>Outbound</v>
          </cell>
          <cell r="H322" t="str">
            <v>Outbound Sleeping Bag | Compact and Lightweight Sleeping Bag for Adults | 3 Season, Warm and Cold Weather | Perfect for Backpacking, Camping and Hiking | Red</v>
          </cell>
          <cell r="I322" t="str">
            <v>Amazon</v>
          </cell>
          <cell r="J322">
            <v>21.102555870476213</v>
          </cell>
          <cell r="K322">
            <v>16.239999999999998</v>
          </cell>
          <cell r="L322">
            <v>8.2484999999999999</v>
          </cell>
          <cell r="M322">
            <v>45.591055870476211</v>
          </cell>
          <cell r="N322">
            <v>54.99</v>
          </cell>
          <cell r="O322">
            <v>9.398944129523791</v>
          </cell>
          <cell r="P322">
            <v>0.17092096980403329</v>
          </cell>
          <cell r="Q322">
            <v>54.109604780000005</v>
          </cell>
          <cell r="R322">
            <v>0.88039521999999693</v>
          </cell>
        </row>
        <row r="323">
          <cell r="C323" t="str">
            <v>B07S64WPRP</v>
          </cell>
          <cell r="D323" t="str">
            <v>CTI0524847</v>
          </cell>
          <cell r="E323">
            <v>524847</v>
          </cell>
          <cell r="F323" t="str">
            <v>Indoor Lighting</v>
          </cell>
          <cell r="G323" t="str">
            <v>NOMA</v>
          </cell>
          <cell r="H323" t="str">
            <v>NOMA LED Track Lighting | Adjustable Ceiling Light Fixture | Perfect for Kitchen, Hallway, Living Room &amp; Bedroom | White Wiped Glass &amp; Matte Nickel Finish, 3-Light</v>
          </cell>
          <cell r="I323" t="str">
            <v>Amazon</v>
          </cell>
          <cell r="J323">
            <v>20.528040147684489</v>
          </cell>
          <cell r="K323">
            <v>9.7799999999999994</v>
          </cell>
          <cell r="L323">
            <v>8.2484999999999999</v>
          </cell>
          <cell r="M323">
            <v>38.556540147684487</v>
          </cell>
          <cell r="N323">
            <v>54.99</v>
          </cell>
          <cell r="O323">
            <v>16.433459852315515</v>
          </cell>
          <cell r="P323">
            <v>0.29884451449928195</v>
          </cell>
          <cell r="Q323">
            <v>55.303802400000002</v>
          </cell>
          <cell r="R323">
            <v>-0.31380240000000015</v>
          </cell>
        </row>
        <row r="324">
          <cell r="C324" t="str">
            <v>B07S96KFP8</v>
          </cell>
          <cell r="D324" t="str">
            <v>CTI0529501</v>
          </cell>
          <cell r="E324">
            <v>529501</v>
          </cell>
          <cell r="F324" t="str">
            <v>Indoor Lighting</v>
          </cell>
          <cell r="G324" t="str">
            <v>NOMA</v>
          </cell>
          <cell r="H324" t="str">
            <v>NOMA Track Lighting | Adjustable Semi-Flush-Mount Ceiling Light Fixture | Perfect for Kitchen, Hallway, Living Room &amp; Bedroom | Bronze, 3-Light</v>
          </cell>
          <cell r="I324" t="str">
            <v>Amazon</v>
          </cell>
          <cell r="J324">
            <v>20.366526171400544</v>
          </cell>
          <cell r="K324">
            <v>5.8</v>
          </cell>
          <cell r="L324">
            <v>8.2484999999999999</v>
          </cell>
          <cell r="M324">
            <v>34.415026171400541</v>
          </cell>
          <cell r="N324">
            <v>54.99</v>
          </cell>
          <cell r="O324">
            <v>20.574973828599461</v>
          </cell>
          <cell r="P324">
            <v>0.3741584620585463</v>
          </cell>
          <cell r="Q324">
            <v>53.435390469999994</v>
          </cell>
          <cell r="R324">
            <v>1.5546095300000076</v>
          </cell>
        </row>
        <row r="325">
          <cell r="C325" t="str">
            <v>B088C1D7TR</v>
          </cell>
          <cell r="D325" t="str">
            <v>CTI0766061</v>
          </cell>
          <cell r="E325">
            <v>766061</v>
          </cell>
          <cell r="F325" t="str">
            <v>Camping Funiture</v>
          </cell>
          <cell r="G325" t="str">
            <v>WOODS</v>
          </cell>
          <cell r="H325" t="str">
            <v>Woods Canmore Camping Sleeping Bag: 32 Degree</v>
          </cell>
          <cell r="I325" t="str">
            <v>FedEx</v>
          </cell>
          <cell r="J325">
            <v>35.862004539999994</v>
          </cell>
          <cell r="K325">
            <v>17.847944006999125</v>
          </cell>
          <cell r="L325">
            <v>8.25</v>
          </cell>
          <cell r="M325">
            <v>61.959948546999115</v>
          </cell>
          <cell r="N325">
            <v>55</v>
          </cell>
          <cell r="O325">
            <v>-6.9599485469991151</v>
          </cell>
          <cell r="P325">
            <v>-0.12654451903634756</v>
          </cell>
          <cell r="Q325">
            <v>50.915468450000006</v>
          </cell>
          <cell r="R325">
            <v>4.0845315499999941</v>
          </cell>
        </row>
        <row r="326">
          <cell r="C326" t="str">
            <v>B088B3G51V</v>
          </cell>
          <cell r="D326" t="str">
            <v>CTI0765537</v>
          </cell>
          <cell r="E326">
            <v>765537</v>
          </cell>
          <cell r="F326" t="str">
            <v>Camping Funiture</v>
          </cell>
          <cell r="G326" t="str">
            <v>WOODS</v>
          </cell>
          <cell r="H326" t="str">
            <v>Woods Folding Camping Cot | Standard Lightweight Portable Cot with Carry Bag | Waterproof 600D Polyester | Gray</v>
          </cell>
          <cell r="I326" t="str">
            <v>FedEx</v>
          </cell>
          <cell r="J326">
            <v>24.253607237303953</v>
          </cell>
          <cell r="K326">
            <v>17.667017212029506</v>
          </cell>
          <cell r="L326">
            <v>8.25</v>
          </cell>
          <cell r="M326">
            <v>50.170624449333459</v>
          </cell>
          <cell r="N326">
            <v>55</v>
          </cell>
          <cell r="O326">
            <v>4.8293755506665406</v>
          </cell>
          <cell r="P326">
            <v>8.7806828193937106E-2</v>
          </cell>
          <cell r="Q326">
            <v>48.25059624</v>
          </cell>
          <cell r="R326">
            <v>6.7494037599999999</v>
          </cell>
        </row>
        <row r="327">
          <cell r="C327" t="str">
            <v>B088C21V5Z</v>
          </cell>
          <cell r="D327" t="str">
            <v>CTI0765543</v>
          </cell>
          <cell r="E327">
            <v>765543</v>
          </cell>
          <cell r="F327" t="str">
            <v>Camping Funiture</v>
          </cell>
          <cell r="G327" t="str">
            <v>WOODS</v>
          </cell>
          <cell r="H327" t="str">
            <v>Woods Folding Quad Camping Table</v>
          </cell>
          <cell r="I327" t="str">
            <v>FedEx</v>
          </cell>
          <cell r="J327">
            <v>18.714427260000001</v>
          </cell>
          <cell r="K327">
            <v>13.59460702155179</v>
          </cell>
          <cell r="L327">
            <v>8.25</v>
          </cell>
          <cell r="M327">
            <v>40.559034281551789</v>
          </cell>
          <cell r="N327">
            <v>55</v>
          </cell>
          <cell r="O327">
            <v>14.440965718448211</v>
          </cell>
          <cell r="P327">
            <v>0.26256301306269475</v>
          </cell>
          <cell r="Q327">
            <v>45.493415660000004</v>
          </cell>
          <cell r="R327">
            <v>9.5065843399999963</v>
          </cell>
        </row>
        <row r="328">
          <cell r="C328" t="str">
            <v>B084T564LH</v>
          </cell>
          <cell r="D328" t="str">
            <v>MKS410012522382</v>
          </cell>
          <cell r="E328" t="str">
            <v>MKS410012522382</v>
          </cell>
          <cell r="F328" t="str">
            <v>Work Wear</v>
          </cell>
          <cell r="G328" t="str">
            <v>Aggressor</v>
          </cell>
          <cell r="H328" t="str">
            <v>Aggressor Women's Lynx II 6 Inch Ankle Safety Work Boots Steel Toe Plated - Brown (9)</v>
          </cell>
          <cell r="I328" t="str">
            <v>Amazon</v>
          </cell>
          <cell r="J328">
            <v>29.297985937500002</v>
          </cell>
          <cell r="K328">
            <v>6.56</v>
          </cell>
          <cell r="L328">
            <v>8.25</v>
          </cell>
          <cell r="M328">
            <v>44.107985937500004</v>
          </cell>
          <cell r="N328">
            <v>55</v>
          </cell>
          <cell r="O328">
            <v>10.892014062499996</v>
          </cell>
          <cell r="P328">
            <v>0.19803661931818176</v>
          </cell>
          <cell r="Q328" t="str">
            <v xml:space="preserve"> </v>
          </cell>
          <cell r="R328" t="str">
            <v xml:space="preserve"> </v>
          </cell>
        </row>
        <row r="329">
          <cell r="C329" t="str">
            <v>B084T5D58P</v>
          </cell>
          <cell r="D329" t="str">
            <v>MKS410012522368</v>
          </cell>
          <cell r="E329" t="str">
            <v>MKS410012522368</v>
          </cell>
          <cell r="F329" t="str">
            <v>Work Wear</v>
          </cell>
          <cell r="G329" t="str">
            <v>Aggressor</v>
          </cell>
          <cell r="H329" t="str">
            <v>Aggressor Women's Lynx II 6 Inch Ankle Safety Work Boots Steel Toe Plated - Brown (7)</v>
          </cell>
          <cell r="I329" t="str">
            <v>Amazon</v>
          </cell>
          <cell r="J329">
            <v>29.190798437010002</v>
          </cell>
          <cell r="K329">
            <v>6.56</v>
          </cell>
          <cell r="L329">
            <v>8.25</v>
          </cell>
          <cell r="M329">
            <v>44.000798437010005</v>
          </cell>
          <cell r="N329">
            <v>55</v>
          </cell>
          <cell r="O329">
            <v>10.999201562989995</v>
          </cell>
          <cell r="P329">
            <v>0.19998548296345445</v>
          </cell>
          <cell r="Q329" t="str">
            <v xml:space="preserve"> </v>
          </cell>
          <cell r="R329" t="str">
            <v xml:space="preserve"> </v>
          </cell>
        </row>
        <row r="330">
          <cell r="C330" t="str">
            <v>B084T5DHM4</v>
          </cell>
          <cell r="D330" t="str">
            <v>MKS410012522429</v>
          </cell>
          <cell r="E330" t="str">
            <v>MKS410012522429</v>
          </cell>
          <cell r="F330" t="str">
            <v>Work Wear</v>
          </cell>
          <cell r="G330" t="str">
            <v>Aggressor</v>
          </cell>
          <cell r="H330" t="str">
            <v>Aggressor Women's Lynx II 6 Inch Ankle Safety Work Boots Steel Toe Plated - Brown (7.5)</v>
          </cell>
          <cell r="I330" t="str">
            <v>Amazon</v>
          </cell>
          <cell r="J330">
            <v>29.186200434300002</v>
          </cell>
          <cell r="K330">
            <v>6.56</v>
          </cell>
          <cell r="L330">
            <v>8.25</v>
          </cell>
          <cell r="M330">
            <v>43.9962004343</v>
          </cell>
          <cell r="N330">
            <v>55</v>
          </cell>
          <cell r="O330">
            <v>11.0037995657</v>
          </cell>
          <cell r="P330">
            <v>0.20006908301272727</v>
          </cell>
          <cell r="Q330" t="str">
            <v xml:space="preserve"> </v>
          </cell>
          <cell r="R330" t="str">
            <v xml:space="preserve"> </v>
          </cell>
        </row>
        <row r="331">
          <cell r="C331" t="str">
            <v>B084T5MDSL</v>
          </cell>
          <cell r="D331" t="str">
            <v>MKS410012522375</v>
          </cell>
          <cell r="E331" t="str">
            <v>MKS410012522375</v>
          </cell>
          <cell r="F331" t="str">
            <v>Work Wear</v>
          </cell>
          <cell r="G331" t="str">
            <v>Aggressor</v>
          </cell>
          <cell r="H331" t="str">
            <v>Aggressor Women's Lynx II 6 Inch Ankle Safety Work Boots Steel Toe Plated - Brown (8)</v>
          </cell>
          <cell r="I331" t="str">
            <v>Amazon</v>
          </cell>
          <cell r="J331">
            <v>29.19842916732</v>
          </cell>
          <cell r="K331">
            <v>6.56</v>
          </cell>
          <cell r="L331">
            <v>8.25</v>
          </cell>
          <cell r="M331">
            <v>44.008429167320003</v>
          </cell>
          <cell r="N331">
            <v>55</v>
          </cell>
          <cell r="O331">
            <v>10.991570832679997</v>
          </cell>
          <cell r="P331">
            <v>0.19984674241236358</v>
          </cell>
          <cell r="Q331" t="str">
            <v xml:space="preserve"> </v>
          </cell>
          <cell r="R331" t="str">
            <v xml:space="preserve"> </v>
          </cell>
        </row>
        <row r="332">
          <cell r="C332" t="str">
            <v>B084T5B6LG</v>
          </cell>
          <cell r="D332" t="str">
            <v>MKS410009406138</v>
          </cell>
          <cell r="E332" t="str">
            <v>MKS410009406138</v>
          </cell>
          <cell r="F332" t="str">
            <v>Work Wear</v>
          </cell>
          <cell r="G332" t="str">
            <v>Aggressor</v>
          </cell>
          <cell r="H332" t="str">
            <v>Aggressor Men's Lynx II 6 Inch Safety Work Boots Steel Toe Plated - Tan (10.5)</v>
          </cell>
          <cell r="I332" t="str">
            <v>Amazon</v>
          </cell>
          <cell r="J332">
            <v>33.088696666830003</v>
          </cell>
          <cell r="K332">
            <v>7.32</v>
          </cell>
          <cell r="L332">
            <v>8.25</v>
          </cell>
          <cell r="M332">
            <v>48.658696666830004</v>
          </cell>
          <cell r="N332">
            <v>55</v>
          </cell>
          <cell r="O332">
            <v>6.3413033331699964</v>
          </cell>
          <cell r="P332">
            <v>0.11529642423945448</v>
          </cell>
          <cell r="Q332" t="str">
            <v xml:space="preserve"> </v>
          </cell>
          <cell r="R332" t="str">
            <v xml:space="preserve"> </v>
          </cell>
        </row>
        <row r="333">
          <cell r="C333" t="str">
            <v>B084T5MHL3</v>
          </cell>
          <cell r="D333" t="str">
            <v>MKS410009406060</v>
          </cell>
          <cell r="E333" t="str">
            <v>MKS410009406060</v>
          </cell>
          <cell r="F333" t="str">
            <v>Work Wear</v>
          </cell>
          <cell r="G333" t="str">
            <v>Aggressor</v>
          </cell>
          <cell r="H333" t="str">
            <v>Aggressor Men's Lynx II 6 Inch Safety Work Boots Steel Toe Plated - Tan (11)</v>
          </cell>
          <cell r="I333" t="str">
            <v>Amazon</v>
          </cell>
          <cell r="J333">
            <v>33.05489687451</v>
          </cell>
          <cell r="K333">
            <v>7.32</v>
          </cell>
          <cell r="L333">
            <v>8.25</v>
          </cell>
          <cell r="M333">
            <v>48.62489687451</v>
          </cell>
          <cell r="N333">
            <v>55</v>
          </cell>
          <cell r="O333">
            <v>6.3751031254899999</v>
          </cell>
          <cell r="P333">
            <v>0.115910965918</v>
          </cell>
          <cell r="Q333" t="str">
            <v xml:space="preserve"> </v>
          </cell>
          <cell r="R333" t="str">
            <v xml:space="preserve"> </v>
          </cell>
        </row>
        <row r="334">
          <cell r="C334" t="str">
            <v>B084T6HR3K</v>
          </cell>
          <cell r="D334" t="str">
            <v>MKS410009406121</v>
          </cell>
          <cell r="E334" t="str">
            <v>MKS410009406121</v>
          </cell>
          <cell r="F334" t="str">
            <v>Work Wear</v>
          </cell>
          <cell r="G334" t="str">
            <v>Aggressor</v>
          </cell>
          <cell r="H334" t="str">
            <v>Aggressor Men's Lynx II 6 Inch Safety Work Boots Steel Toe Plated - Tan (9.5)</v>
          </cell>
          <cell r="I334" t="str">
            <v>Amazon</v>
          </cell>
          <cell r="J334">
            <v>33.05489687451</v>
          </cell>
          <cell r="K334">
            <v>7.32</v>
          </cell>
          <cell r="L334">
            <v>8.25</v>
          </cell>
          <cell r="M334">
            <v>48.62489687451</v>
          </cell>
          <cell r="N334">
            <v>55</v>
          </cell>
          <cell r="O334">
            <v>6.3751031254899999</v>
          </cell>
          <cell r="P334">
            <v>0.115910965918</v>
          </cell>
          <cell r="Q334" t="str">
            <v xml:space="preserve"> </v>
          </cell>
          <cell r="R334" t="str">
            <v xml:space="preserve"> </v>
          </cell>
        </row>
        <row r="335">
          <cell r="C335" t="str">
            <v>B084T5V3ZW</v>
          </cell>
          <cell r="D335" t="str">
            <v>MKS410009406053</v>
          </cell>
          <cell r="E335" t="str">
            <v>MKS410009406053</v>
          </cell>
          <cell r="F335" t="str">
            <v>Work Wear</v>
          </cell>
          <cell r="G335" t="str">
            <v>Aggressor</v>
          </cell>
          <cell r="H335" t="str">
            <v>Aggressor Men's Lynx II 6 Inch Safety Work Boots Steel Toe Plated - Tan (10)</v>
          </cell>
          <cell r="I335" t="str">
            <v>Amazon</v>
          </cell>
          <cell r="J335">
            <v>33.048605988929999</v>
          </cell>
          <cell r="K335">
            <v>7.32</v>
          </cell>
          <cell r="L335">
            <v>8.25</v>
          </cell>
          <cell r="M335">
            <v>48.61860598893</v>
          </cell>
          <cell r="N335">
            <v>55</v>
          </cell>
          <cell r="O335">
            <v>6.3813940110700003</v>
          </cell>
          <cell r="P335">
            <v>0.11602534565581819</v>
          </cell>
          <cell r="Q335" t="str">
            <v xml:space="preserve"> </v>
          </cell>
          <cell r="R335" t="str">
            <v xml:space="preserve"> </v>
          </cell>
        </row>
        <row r="336">
          <cell r="C336" t="str">
            <v>B084T5FDMZ</v>
          </cell>
          <cell r="D336" t="str">
            <v>MKS410009406046</v>
          </cell>
          <cell r="E336" t="str">
            <v>MKS410009406046</v>
          </cell>
          <cell r="F336" t="str">
            <v>Work Wear</v>
          </cell>
          <cell r="G336" t="str">
            <v>Aggressor</v>
          </cell>
          <cell r="H336" t="str">
            <v>Aggressor Men's Lynx II 6 Inch Safety Work Boots Steel Toe Plated - Tan (9)</v>
          </cell>
          <cell r="I336" t="str">
            <v>Amazon</v>
          </cell>
          <cell r="J336">
            <v>32.911035937500003</v>
          </cell>
          <cell r="K336">
            <v>6.56</v>
          </cell>
          <cell r="L336">
            <v>8.25</v>
          </cell>
          <cell r="M336">
            <v>47.721035937500005</v>
          </cell>
          <cell r="N336">
            <v>55</v>
          </cell>
          <cell r="O336">
            <v>7.2789640624999947</v>
          </cell>
          <cell r="P336">
            <v>0.13234480113636354</v>
          </cell>
          <cell r="Q336" t="str">
            <v xml:space="preserve"> </v>
          </cell>
          <cell r="R336" t="str">
            <v xml:space="preserve"> </v>
          </cell>
        </row>
        <row r="337">
          <cell r="C337" t="str">
            <v>B088C27DBM</v>
          </cell>
          <cell r="D337" t="str">
            <v>CTI0763203</v>
          </cell>
          <cell r="E337">
            <v>763203</v>
          </cell>
          <cell r="F337" t="str">
            <v>Camping Funiture</v>
          </cell>
          <cell r="G337" t="str">
            <v>WOODS</v>
          </cell>
          <cell r="H337" t="str">
            <v>Woods Queen Comfort Plush Camping Air Mattress with 2-in-1 AC/DC Electric Pump</v>
          </cell>
          <cell r="I337" t="str">
            <v>FedEx</v>
          </cell>
          <cell r="J337">
            <v>73.099720879999992</v>
          </cell>
          <cell r="K337">
            <v>18.600000000000001</v>
          </cell>
          <cell r="L337">
            <v>8.85</v>
          </cell>
          <cell r="M337">
            <v>100.54972088</v>
          </cell>
          <cell r="N337">
            <v>59</v>
          </cell>
          <cell r="O337">
            <v>-41.549720879999995</v>
          </cell>
          <cell r="P337">
            <v>-0.7042325572881355</v>
          </cell>
          <cell r="Q337">
            <v>100.90116652000002</v>
          </cell>
          <cell r="R337">
            <v>-41.901166520000018</v>
          </cell>
        </row>
        <row r="338">
          <cell r="C338" t="str">
            <v>B088C27DBM</v>
          </cell>
          <cell r="D338" t="str">
            <v>CTI0763203</v>
          </cell>
          <cell r="E338">
            <v>765574</v>
          </cell>
          <cell r="F338" t="str">
            <v>Outdoor Recreation</v>
          </cell>
          <cell r="G338" t="str">
            <v>WOODS</v>
          </cell>
          <cell r="H338" t="str">
            <v>Woods Queen Comfort Plush Camping Air Mattress with 2-in-1 AC/DC Electric Pump</v>
          </cell>
          <cell r="I338" t="str">
            <v>FedEx</v>
          </cell>
          <cell r="J338">
            <v>38.441839560000005</v>
          </cell>
          <cell r="K338">
            <v>18.600000000000001</v>
          </cell>
          <cell r="L338">
            <v>8.85</v>
          </cell>
          <cell r="M338">
            <v>65.891839560000008</v>
          </cell>
          <cell r="N338">
            <v>59</v>
          </cell>
          <cell r="O338">
            <v>-6.8918395600000082</v>
          </cell>
          <cell r="P338">
            <v>-0.11681084000000014</v>
          </cell>
          <cell r="Q338">
            <v>59.711431010000005</v>
          </cell>
          <cell r="R338">
            <v>-0.71143101000000541</v>
          </cell>
        </row>
        <row r="339">
          <cell r="C339" t="str">
            <v>B087Y8198Y</v>
          </cell>
          <cell r="D339" t="str">
            <v>CTI0765801</v>
          </cell>
          <cell r="E339">
            <v>765801</v>
          </cell>
          <cell r="F339" t="str">
            <v>Outdoor Recreation</v>
          </cell>
          <cell r="G339" t="str">
            <v>WOODS</v>
          </cell>
          <cell r="H339" t="str">
            <v>Woods Camping Stove | Single Burner Propane Gas Stove | Portable &amp; Perfect for Backpacking | Stainless Steel | 11,000 BTUs</v>
          </cell>
          <cell r="I339" t="str">
            <v>FedEx</v>
          </cell>
          <cell r="J339">
            <v>29.688028880000001</v>
          </cell>
          <cell r="K339">
            <v>8.5880437601338944</v>
          </cell>
          <cell r="L339">
            <v>8.85</v>
          </cell>
          <cell r="M339">
            <v>47.126072640133899</v>
          </cell>
          <cell r="N339">
            <v>59</v>
          </cell>
          <cell r="O339">
            <v>11.873927359866101</v>
          </cell>
          <cell r="P339">
            <v>0.20125300609942545</v>
          </cell>
          <cell r="Q339">
            <v>51.690734480000003</v>
          </cell>
          <cell r="R339">
            <v>7.3092655199999967</v>
          </cell>
        </row>
        <row r="340">
          <cell r="C340" t="str">
            <v>B07SFKFV5T</v>
          </cell>
          <cell r="D340" t="str">
            <v>CTI0684484</v>
          </cell>
          <cell r="E340">
            <v>684484</v>
          </cell>
          <cell r="F340" t="str">
            <v>Home Organization</v>
          </cell>
          <cell r="G340" t="str">
            <v>Type A</v>
          </cell>
          <cell r="H340" t="str">
            <v>Type A Sturdy Closet Organizer | Freestanding Closet System with Shelves &amp; Rods to Organize &amp; Store Your Wardrobe and Garments | 5 Shelves &amp; 3 Hanging Rods, Black |</v>
          </cell>
          <cell r="I340" t="str">
            <v>Amazon</v>
          </cell>
          <cell r="J340">
            <v>26.977257515657069</v>
          </cell>
          <cell r="K340">
            <v>14.72</v>
          </cell>
          <cell r="L340">
            <v>8.9984999999999999</v>
          </cell>
          <cell r="M340">
            <v>50.695757515657071</v>
          </cell>
          <cell r="N340">
            <v>59.99</v>
          </cell>
          <cell r="O340">
            <v>9.2942424843429308</v>
          </cell>
          <cell r="P340">
            <v>0.15492986304955711</v>
          </cell>
          <cell r="Q340">
            <v>53.873663690000001</v>
          </cell>
          <cell r="R340">
            <v>6.1163363100000012</v>
          </cell>
        </row>
        <row r="341">
          <cell r="C341" t="str">
            <v>B06Y46LX9K</v>
          </cell>
          <cell r="D341" t="str">
            <v>FSC162 20 14</v>
          </cell>
          <cell r="E341" t="str">
            <v>FSC162 20 14</v>
          </cell>
          <cell r="F341" t="str">
            <v>Work Wear</v>
          </cell>
          <cell r="G341" t="str">
            <v>Stanley</v>
          </cell>
          <cell r="H341" t="str">
            <v>Stanley Men's Dredge Soft Toe Industrial &amp; Construction Shoe, Brown, 14 M US…</v>
          </cell>
          <cell r="I341" t="str">
            <v>Amazon</v>
          </cell>
          <cell r="J341">
            <v>32.24</v>
          </cell>
          <cell r="K341">
            <v>6.56</v>
          </cell>
          <cell r="L341">
            <v>8.9984999999999999</v>
          </cell>
          <cell r="M341">
            <v>47.798500000000004</v>
          </cell>
          <cell r="N341">
            <v>59.99</v>
          </cell>
          <cell r="O341">
            <v>12.191499999999998</v>
          </cell>
          <cell r="P341">
            <v>0.20322553758959822</v>
          </cell>
          <cell r="Q341" t="str">
            <v xml:space="preserve"> </v>
          </cell>
          <cell r="R341" t="str">
            <v xml:space="preserve"> </v>
          </cell>
        </row>
        <row r="342">
          <cell r="C342" t="str">
            <v>B07WKB84FH</v>
          </cell>
          <cell r="D342" t="str">
            <v>CTI1518013</v>
          </cell>
          <cell r="E342">
            <v>1518013</v>
          </cell>
          <cell r="F342" t="str">
            <v>Chritmas Décor</v>
          </cell>
          <cell r="G342" t="str">
            <v>NOMA</v>
          </cell>
          <cell r="H342" t="str">
            <v>NOMA Pre-Lit Christmas Wreath for Front Door | Battery Operated Wreath with LED Lights and Mini Pinecones | 50 Warm White LED Bulbs | Indoor or Outdoor Christmas Decoration</v>
          </cell>
          <cell r="I342" t="str">
            <v>Amazon</v>
          </cell>
          <cell r="J342">
            <v>22.574067060892212</v>
          </cell>
          <cell r="K342">
            <v>15.1</v>
          </cell>
          <cell r="L342">
            <v>8.9984999999999999</v>
          </cell>
          <cell r="M342">
            <v>46.672567060892213</v>
          </cell>
          <cell r="N342">
            <v>59.99</v>
          </cell>
          <cell r="O342">
            <v>13.317432939107789</v>
          </cell>
          <cell r="P342">
            <v>0.22199421468757774</v>
          </cell>
          <cell r="Q342">
            <v>50.583808660000003</v>
          </cell>
          <cell r="R342">
            <v>9.4061913399999995</v>
          </cell>
        </row>
        <row r="343">
          <cell r="C343" t="str">
            <v>B08B2M7WLS</v>
          </cell>
          <cell r="D343" t="str">
            <v>CTI1513965</v>
          </cell>
          <cell r="E343">
            <v>1513965</v>
          </cell>
          <cell r="F343" t="str">
            <v>Christmas Light</v>
          </cell>
          <cell r="G343" t="str">
            <v xml:space="preserve">NOMA </v>
          </cell>
          <cell r="H343" t="str">
            <v>NOMA 1000 LED Outdoor Cluster String Light Show, Warm White</v>
          </cell>
          <cell r="I343" t="str">
            <v>Amazon</v>
          </cell>
          <cell r="J343">
            <v>32.231750570430826</v>
          </cell>
          <cell r="K343">
            <v>5.42</v>
          </cell>
          <cell r="L343">
            <v>8.9984999999999999</v>
          </cell>
          <cell r="M343">
            <v>46.650250570430828</v>
          </cell>
          <cell r="N343">
            <v>59.99</v>
          </cell>
          <cell r="O343">
            <v>13.339749429569174</v>
          </cell>
          <cell r="P343">
            <v>0.2223662181958522</v>
          </cell>
          <cell r="Q343" t="str">
            <v xml:space="preserve"> </v>
          </cell>
          <cell r="R343" t="str">
            <v xml:space="preserve"> </v>
          </cell>
        </row>
        <row r="344">
          <cell r="C344" t="str">
            <v>B07YX5J6RY</v>
          </cell>
          <cell r="D344" t="str">
            <v>CTI1513540</v>
          </cell>
          <cell r="E344">
            <v>1513540</v>
          </cell>
          <cell r="F344" t="str">
            <v>Christmas Light</v>
          </cell>
          <cell r="G344" t="str">
            <v>NOMA</v>
          </cell>
          <cell r="H344" t="str">
            <v>NOMA Kaleidoscope LED Light Bulb | Rotating Projector Light | Christmas Light Display | E26 | Multi-Color</v>
          </cell>
          <cell r="I344" t="str">
            <v>Amazon</v>
          </cell>
          <cell r="J344">
            <v>7.2485319659772784</v>
          </cell>
          <cell r="K344">
            <v>3.48</v>
          </cell>
          <cell r="L344">
            <v>2.5484999999999998</v>
          </cell>
          <cell r="M344">
            <v>13.27703196597728</v>
          </cell>
          <cell r="N344">
            <v>16.989999999999998</v>
          </cell>
          <cell r="O344">
            <v>3.7129680340227189</v>
          </cell>
          <cell r="P344">
            <v>0.21853843637567505</v>
          </cell>
          <cell r="Q344">
            <v>9.1299377400000008</v>
          </cell>
          <cell r="R344">
            <v>7.8600622599999976</v>
          </cell>
        </row>
        <row r="345">
          <cell r="C345" t="str">
            <v>B089XXN4R9</v>
          </cell>
          <cell r="D345" t="str">
            <v>CTI1513399</v>
          </cell>
          <cell r="E345">
            <v>1513399</v>
          </cell>
          <cell r="F345" t="str">
            <v>Christmas Light</v>
          </cell>
          <cell r="G345" t="str">
            <v xml:space="preserve">NOMA </v>
          </cell>
          <cell r="H345" t="str">
            <v>NOMA QUICK CLIP C6 REPLACEMENT CLIPS, 8-PK</v>
          </cell>
          <cell r="I345" t="str">
            <v>Amazon</v>
          </cell>
          <cell r="J345">
            <v>1.7927553285229361</v>
          </cell>
          <cell r="K345">
            <v>3.31</v>
          </cell>
          <cell r="L345">
            <v>1.1984999999999999</v>
          </cell>
          <cell r="M345">
            <v>6.3012553285229362</v>
          </cell>
          <cell r="N345">
            <v>7.99</v>
          </cell>
          <cell r="O345">
            <v>1.688744671477064</v>
          </cell>
          <cell r="P345">
            <v>0.21135728053530212</v>
          </cell>
          <cell r="Q345" t="str">
            <v xml:space="preserve"> </v>
          </cell>
          <cell r="R345" t="str">
            <v xml:space="preserve"> </v>
          </cell>
        </row>
        <row r="346">
          <cell r="C346" t="str">
            <v>B07XC8TJ12</v>
          </cell>
          <cell r="D346" t="str">
            <v>CTI0765568</v>
          </cell>
          <cell r="E346">
            <v>765568</v>
          </cell>
          <cell r="F346" t="str">
            <v>Camping Funiture</v>
          </cell>
          <cell r="G346" t="str">
            <v>Outbound</v>
          </cell>
          <cell r="H346" t="str">
            <v>Outbound Double High Queen Air Mattress with Built-in Pillow | Inflatable Mattress Blow Up Bed | Portable Air-Bed for Camping | Repair Patch, Queen | Black…</v>
          </cell>
          <cell r="I346" t="str">
            <v>Amazon</v>
          </cell>
          <cell r="J346">
            <v>23.223473588288041</v>
          </cell>
          <cell r="K346">
            <v>13.58</v>
          </cell>
          <cell r="L346">
            <v>8.9984999999999999</v>
          </cell>
          <cell r="M346">
            <v>45.801973588288043</v>
          </cell>
          <cell r="N346">
            <v>59.99</v>
          </cell>
          <cell r="O346">
            <v>14.188026411711959</v>
          </cell>
          <cell r="P346">
            <v>0.23650652461596863</v>
          </cell>
          <cell r="Q346">
            <v>53.841885019999999</v>
          </cell>
          <cell r="R346">
            <v>6.1481149800000026</v>
          </cell>
        </row>
        <row r="347">
          <cell r="C347" t="str">
            <v>B07S973YY5</v>
          </cell>
          <cell r="D347" t="str">
            <v>CTI0524828</v>
          </cell>
          <cell r="E347">
            <v>524828</v>
          </cell>
          <cell r="F347" t="str">
            <v>Indoor Lighting</v>
          </cell>
          <cell r="G347" t="str">
            <v>NOMA</v>
          </cell>
          <cell r="H347" t="str">
            <v>NOMA LED Track Lighting | Adjustable Ceiling Light Fixture | Perfect for Kitchen, Hallway, Living Room &amp; Bedroom | Cream &amp; Bronze Glass, 3-Light</v>
          </cell>
          <cell r="I347" t="str">
            <v>Amazon</v>
          </cell>
          <cell r="J347">
            <v>26.710654003858448</v>
          </cell>
          <cell r="K347">
            <v>9.7799999999999994</v>
          </cell>
          <cell r="L347">
            <v>8.9984999999999999</v>
          </cell>
          <cell r="M347">
            <v>45.489154003858445</v>
          </cell>
          <cell r="N347">
            <v>59.99</v>
          </cell>
          <cell r="O347">
            <v>14.500845996141557</v>
          </cell>
          <cell r="P347">
            <v>0.24172105344460004</v>
          </cell>
          <cell r="Q347">
            <v>47.633032370000002</v>
          </cell>
          <cell r="R347">
            <v>12.35696763</v>
          </cell>
        </row>
        <row r="348">
          <cell r="C348" t="str">
            <v>B07S981N8H</v>
          </cell>
          <cell r="D348" t="str">
            <v>CTI0524808</v>
          </cell>
          <cell r="E348">
            <v>524808</v>
          </cell>
          <cell r="F348" t="str">
            <v>Indoor Lighting</v>
          </cell>
          <cell r="G348" t="str">
            <v>NOMA</v>
          </cell>
          <cell r="H348" t="str">
            <v>NOMA LED Track Lighting | Adjustable Ceiling Light Fixture | Perfect for Kitchen, Hallway, Living Room &amp; Bedroom | Matte Nickel, 4-Light</v>
          </cell>
          <cell r="I348" t="str">
            <v>Amazon</v>
          </cell>
          <cell r="J348">
            <v>24.165706154726998</v>
          </cell>
          <cell r="K348">
            <v>10.54</v>
          </cell>
          <cell r="L348">
            <v>8.9984999999999999</v>
          </cell>
          <cell r="M348">
            <v>43.704206154726997</v>
          </cell>
          <cell r="N348">
            <v>59.99</v>
          </cell>
          <cell r="O348">
            <v>16.285793845273005</v>
          </cell>
          <cell r="P348">
            <v>0.27147514327842981</v>
          </cell>
          <cell r="Q348">
            <v>60.301088540000002</v>
          </cell>
          <cell r="R348">
            <v>-0.31108854000000008</v>
          </cell>
        </row>
        <row r="349">
          <cell r="C349" t="str">
            <v>B07VP69QKK</v>
          </cell>
          <cell r="D349" t="str">
            <v>CTI1422896</v>
          </cell>
          <cell r="E349">
            <v>1422896</v>
          </cell>
          <cell r="F349" t="str">
            <v>Cookware</v>
          </cell>
          <cell r="G349" t="str">
            <v>Paderno</v>
          </cell>
          <cell r="H349" t="str">
            <v>Paderno Canadian Signature Frying Pan | Stainless-Steel PFOA-Free Non-Stick Cookware with Riveted Stay Cool Handles | 9.5-Inch</v>
          </cell>
          <cell r="I349" t="str">
            <v>Amazon</v>
          </cell>
          <cell r="J349">
            <v>28.268750866542458</v>
          </cell>
          <cell r="K349">
            <v>5.8</v>
          </cell>
          <cell r="L349">
            <v>8.9984999999999999</v>
          </cell>
          <cell r="M349">
            <v>43.067250866542459</v>
          </cell>
          <cell r="N349">
            <v>59.99</v>
          </cell>
          <cell r="O349">
            <v>16.922749133457543</v>
          </cell>
          <cell r="P349">
            <v>0.28209283436335292</v>
          </cell>
          <cell r="Q349">
            <v>58.198688240000003</v>
          </cell>
          <cell r="R349">
            <v>1.7913117599999993</v>
          </cell>
        </row>
        <row r="350">
          <cell r="C350" t="str">
            <v>B07WH3D55J</v>
          </cell>
          <cell r="D350" t="str">
            <v>CTI1518012</v>
          </cell>
          <cell r="E350">
            <v>1518012</v>
          </cell>
          <cell r="F350" t="str">
            <v>Chritmas Décor</v>
          </cell>
          <cell r="G350" t="str">
            <v>NOMA</v>
          </cell>
          <cell r="H350" t="str">
            <v>NOMA Pre-Lit Garland | Cedar Christmas Garland with Lights | 50 Warm White LED Bulbs | 9 Feet</v>
          </cell>
          <cell r="I350" t="str">
            <v>Amazon</v>
          </cell>
          <cell r="J350">
            <v>15.825580310073029</v>
          </cell>
          <cell r="K350">
            <v>6.18</v>
          </cell>
          <cell r="L350">
            <v>8.9984999999999999</v>
          </cell>
          <cell r="M350">
            <v>31.004080310073029</v>
          </cell>
          <cell r="N350">
            <v>59.99</v>
          </cell>
          <cell r="O350">
            <v>28.985919689926973</v>
          </cell>
          <cell r="P350">
            <v>0.48317919136401022</v>
          </cell>
          <cell r="Q350">
            <v>39.316921490000006</v>
          </cell>
          <cell r="R350">
            <v>20.673078509999996</v>
          </cell>
        </row>
        <row r="351">
          <cell r="C351" t="str">
            <v>B088BJKG6T</v>
          </cell>
          <cell r="D351" t="str">
            <v>CTI0765573</v>
          </cell>
          <cell r="E351">
            <v>765573</v>
          </cell>
          <cell r="F351" t="str">
            <v>Outdoor Recreation</v>
          </cell>
          <cell r="G351" t="str">
            <v>WOODS</v>
          </cell>
          <cell r="H351" t="str">
            <v>Woods Double Comfort Plush Camping Air Mattress with 2-in-1 AC/DC Electric Pump</v>
          </cell>
          <cell r="I351" t="str">
            <v>FedEx</v>
          </cell>
          <cell r="J351">
            <v>33.412924260000004</v>
          </cell>
          <cell r="K351">
            <v>18.600000000000001</v>
          </cell>
          <cell r="L351">
            <v>9</v>
          </cell>
          <cell r="M351">
            <v>61.012924260000005</v>
          </cell>
          <cell r="N351">
            <v>60</v>
          </cell>
          <cell r="O351">
            <v>-1.0129242600000055</v>
          </cell>
          <cell r="P351">
            <v>-1.6882071000000092E-2</v>
          </cell>
          <cell r="Q351">
            <v>57.015332219999998</v>
          </cell>
          <cell r="R351">
            <v>2.9846677800000023</v>
          </cell>
        </row>
        <row r="352">
          <cell r="C352" t="str">
            <v>B088C1P8HP</v>
          </cell>
          <cell r="D352" t="str">
            <v>CTI0766062</v>
          </cell>
          <cell r="E352">
            <v>766062</v>
          </cell>
          <cell r="F352" t="str">
            <v>Camping Funiture</v>
          </cell>
          <cell r="G352" t="str">
            <v>WOODS</v>
          </cell>
          <cell r="H352" t="str">
            <v>Woods Canmore Camping Sleeping Bag: 14 Degree Cold Weather</v>
          </cell>
          <cell r="I352" t="str">
            <v>FedEx</v>
          </cell>
          <cell r="J352">
            <v>39.805386619999993</v>
          </cell>
          <cell r="K352">
            <v>15.464722303211166</v>
          </cell>
          <cell r="L352">
            <v>9.4499999999999993</v>
          </cell>
          <cell r="M352">
            <v>64.720108923211157</v>
          </cell>
          <cell r="N352">
            <v>63</v>
          </cell>
          <cell r="O352">
            <v>-1.720108923211157</v>
          </cell>
          <cell r="P352">
            <v>-2.7303316241446936E-2</v>
          </cell>
          <cell r="Q352">
            <v>62.551467439999996</v>
          </cell>
          <cell r="R352">
            <v>0.44853256000000385</v>
          </cell>
        </row>
        <row r="353">
          <cell r="C353" t="str">
            <v>B088C1H8FL</v>
          </cell>
          <cell r="D353" t="str">
            <v>CTI0763226</v>
          </cell>
          <cell r="E353">
            <v>763226</v>
          </cell>
          <cell r="F353" t="str">
            <v>Camping Funiture</v>
          </cell>
          <cell r="G353" t="str">
            <v>WOODS</v>
          </cell>
          <cell r="H353" t="str">
            <v>Woods Fernie Camping Sleeping Bag: 32 Degree</v>
          </cell>
          <cell r="I353" t="str">
            <v>FedEx</v>
          </cell>
          <cell r="J353">
            <v>27.159820119999999</v>
          </cell>
          <cell r="K353">
            <v>18.600000000000001</v>
          </cell>
          <cell r="L353">
            <v>9.4499999999999993</v>
          </cell>
          <cell r="M353">
            <v>55.209820120000003</v>
          </cell>
          <cell r="N353">
            <v>63</v>
          </cell>
          <cell r="O353">
            <v>7.7901798799999966</v>
          </cell>
          <cell r="P353">
            <v>0.12365364888888883</v>
          </cell>
          <cell r="Q353">
            <v>52.250219559999998</v>
          </cell>
          <cell r="R353">
            <v>10.749780440000002</v>
          </cell>
        </row>
        <row r="354">
          <cell r="C354" t="str">
            <v>B07YYHQ894</v>
          </cell>
          <cell r="D354">
            <v>1758667</v>
          </cell>
          <cell r="E354">
            <v>1758667</v>
          </cell>
          <cell r="F354" t="str">
            <v>Hunting Apparel &amp; Footwear</v>
          </cell>
          <cell r="G354" t="str">
            <v>Huntshield</v>
          </cell>
          <cell r="H354" t="str">
            <v>HUNTSHIELD Men’s Upland Hunting Vest with Stain Resistant Game Bag | Wind &amp; Water-Resistant | Blaze Orange | XX-Large</v>
          </cell>
          <cell r="I354" t="str">
            <v>Amazon</v>
          </cell>
          <cell r="J354">
            <v>48.127224319999996</v>
          </cell>
          <cell r="K354">
            <v>6.33</v>
          </cell>
          <cell r="L354">
            <v>9.7484999999999982</v>
          </cell>
          <cell r="M354">
            <v>64.205724319999987</v>
          </cell>
          <cell r="N354">
            <v>64.989999999999995</v>
          </cell>
          <cell r="O354">
            <v>0.78427568000000747</v>
          </cell>
          <cell r="P354">
            <v>1.2067636251731151E-2</v>
          </cell>
          <cell r="Q354" t="str">
            <v xml:space="preserve"> </v>
          </cell>
          <cell r="R354" t="str">
            <v xml:space="preserve"> </v>
          </cell>
        </row>
        <row r="355">
          <cell r="C355" t="str">
            <v>B07YYHQ894</v>
          </cell>
          <cell r="D355">
            <v>1758667</v>
          </cell>
          <cell r="E355">
            <v>1758667</v>
          </cell>
          <cell r="F355" t="str">
            <v>Hunting Apparel &amp; Footwear</v>
          </cell>
          <cell r="G355" t="str">
            <v>Huntshield</v>
          </cell>
          <cell r="H355" t="str">
            <v>HUNTSHIELD Men’s Upland Hunting Vest with Stain Resistant Game Bag | Wind &amp; Water-Resistant | Blaze Orange | XX-Large</v>
          </cell>
          <cell r="I355" t="str">
            <v>Amazon</v>
          </cell>
          <cell r="J355">
            <v>48.127224319999996</v>
          </cell>
          <cell r="K355">
            <v>6.33</v>
          </cell>
          <cell r="L355">
            <v>9.7484999999999982</v>
          </cell>
          <cell r="M355">
            <v>64.205724319999987</v>
          </cell>
          <cell r="N355">
            <v>64.989999999999995</v>
          </cell>
          <cell r="O355">
            <v>0.78427568000000747</v>
          </cell>
          <cell r="P355">
            <v>1.2067636251731151E-2</v>
          </cell>
          <cell r="Q355" t="str">
            <v xml:space="preserve"> </v>
          </cell>
          <cell r="R355" t="str">
            <v xml:space="preserve"> </v>
          </cell>
        </row>
        <row r="356">
          <cell r="C356" t="str">
            <v>B07YYJGTYR</v>
          </cell>
          <cell r="D356">
            <v>1758666</v>
          </cell>
          <cell r="E356">
            <v>1758666</v>
          </cell>
          <cell r="F356" t="str">
            <v>Hunting Apparel &amp; Footwear</v>
          </cell>
          <cell r="G356" t="str">
            <v>Huntshield</v>
          </cell>
          <cell r="H356" t="str">
            <v>HUNTSHIELD Men’s Upland Hunting Vest with Stain Resistant Game Bag | Wind &amp; Water-Resistant | Blaze Orange | X-Large</v>
          </cell>
          <cell r="I356" t="str">
            <v>Amazon</v>
          </cell>
          <cell r="J356">
            <v>48.115793599999996</v>
          </cell>
          <cell r="K356">
            <v>6.33</v>
          </cell>
          <cell r="L356">
            <v>9.7484999999999982</v>
          </cell>
          <cell r="M356">
            <v>64.194293599999995</v>
          </cell>
          <cell r="N356">
            <v>64.989999999999995</v>
          </cell>
          <cell r="O356">
            <v>0.79570640000000026</v>
          </cell>
          <cell r="P356">
            <v>1.2243520541621793E-2</v>
          </cell>
          <cell r="Q356" t="str">
            <v xml:space="preserve"> </v>
          </cell>
          <cell r="R356" t="str">
            <v xml:space="preserve"> </v>
          </cell>
        </row>
        <row r="357">
          <cell r="C357" t="str">
            <v>B07YYHY6YJ</v>
          </cell>
          <cell r="D357">
            <v>1758664</v>
          </cell>
          <cell r="E357">
            <v>1758664</v>
          </cell>
          <cell r="F357" t="str">
            <v>Hunting Apparel &amp; Footwear</v>
          </cell>
          <cell r="G357" t="str">
            <v>Huntshield</v>
          </cell>
          <cell r="H357" t="str">
            <v>HUNTSHIELD Men’s Upland Hunting Vest with Stain Resistant Game Bag | Wind &amp; Water-Resistant | Blaze Orange | Medium</v>
          </cell>
          <cell r="I357" t="str">
            <v>Amazon</v>
          </cell>
          <cell r="J357">
            <v>47.980664000000004</v>
          </cell>
          <cell r="K357">
            <v>6.33</v>
          </cell>
          <cell r="L357">
            <v>9.7484999999999982</v>
          </cell>
          <cell r="M357">
            <v>64.059163999999996</v>
          </cell>
          <cell r="N357">
            <v>64.989999999999995</v>
          </cell>
          <cell r="O357">
            <v>0.93083599999999933</v>
          </cell>
          <cell r="P357">
            <v>1.4322757347284188E-2</v>
          </cell>
          <cell r="Q357" t="str">
            <v xml:space="preserve"> </v>
          </cell>
          <cell r="R357" t="str">
            <v xml:space="preserve"> </v>
          </cell>
        </row>
        <row r="358">
          <cell r="C358" t="str">
            <v>B07YYHZHHQ</v>
          </cell>
          <cell r="D358">
            <v>1758665</v>
          </cell>
          <cell r="E358">
            <v>1758665</v>
          </cell>
          <cell r="F358" t="str">
            <v>Hunting Apparel &amp; Footwear</v>
          </cell>
          <cell r="G358" t="str">
            <v>Huntshield</v>
          </cell>
          <cell r="H358" t="str">
            <v>HUNTSHIELD Men’s Upland Hunting Vest with Stain Resistant Game Bag | Wind &amp; Water-Resistant | Blaze Orange | Large</v>
          </cell>
          <cell r="I358" t="str">
            <v>Amazon</v>
          </cell>
          <cell r="J358">
            <v>47.968731520000006</v>
          </cell>
          <cell r="K358">
            <v>6.33</v>
          </cell>
          <cell r="L358">
            <v>9.7484999999999982</v>
          </cell>
          <cell r="M358">
            <v>64.047231519999997</v>
          </cell>
          <cell r="N358">
            <v>64.989999999999995</v>
          </cell>
          <cell r="O358">
            <v>0.94276847999999802</v>
          </cell>
          <cell r="P358">
            <v>1.4506362209570673E-2</v>
          </cell>
          <cell r="Q358" t="str">
            <v xml:space="preserve"> </v>
          </cell>
          <cell r="R358" t="str">
            <v xml:space="preserve"> </v>
          </cell>
        </row>
        <row r="359">
          <cell r="C359" t="str">
            <v>B07XVRK4ZX</v>
          </cell>
          <cell r="D359" t="str">
            <v>CTI0437356</v>
          </cell>
          <cell r="E359">
            <v>437356</v>
          </cell>
          <cell r="F359" t="str">
            <v>Home Air</v>
          </cell>
          <cell r="G359" t="str">
            <v>NOMA</v>
          </cell>
          <cell r="H359" t="str">
            <v>NOMA Air Purifier Filter 99.97%, Small, Medium &amp; Large (Large)…</v>
          </cell>
          <cell r="I359" t="str">
            <v>Amazon</v>
          </cell>
          <cell r="J359">
            <v>34.452690942564836</v>
          </cell>
          <cell r="K359">
            <v>11.68</v>
          </cell>
          <cell r="L359">
            <v>9.7484999999999982</v>
          </cell>
          <cell r="M359">
            <v>55.881190942564835</v>
          </cell>
          <cell r="N359">
            <v>64.989999999999995</v>
          </cell>
          <cell r="O359">
            <v>9.1088090574351597</v>
          </cell>
          <cell r="P359">
            <v>0.14015708658924697</v>
          </cell>
          <cell r="Q359">
            <v>69.292299999999997</v>
          </cell>
          <cell r="R359">
            <v>-4.3023000000000025</v>
          </cell>
        </row>
        <row r="360">
          <cell r="C360" t="str">
            <v>B088B113GB</v>
          </cell>
          <cell r="D360" t="str">
            <v>CTI0763246</v>
          </cell>
          <cell r="E360">
            <v>763246</v>
          </cell>
          <cell r="F360" t="str">
            <v>Camping Funiture</v>
          </cell>
          <cell r="G360" t="str">
            <v>WOODS</v>
          </cell>
          <cell r="H360" t="str">
            <v>Woods Twin Comfort Flocked DreamTech Double-High Elevated Camping Air Mattress/Airbed with Built-in 110V Electric Pump</v>
          </cell>
          <cell r="I360" t="str">
            <v>FedEx</v>
          </cell>
          <cell r="J360">
            <v>56.706344900000005</v>
          </cell>
          <cell r="K360">
            <v>18.600000000000001</v>
          </cell>
          <cell r="L360">
            <v>9.75</v>
          </cell>
          <cell r="M360">
            <v>85.056344899999999</v>
          </cell>
          <cell r="N360">
            <v>65</v>
          </cell>
          <cell r="O360">
            <v>-20.056344899999999</v>
          </cell>
          <cell r="P360">
            <v>-0.30855915230769232</v>
          </cell>
          <cell r="Q360">
            <v>64.050814520000003</v>
          </cell>
          <cell r="R360">
            <v>0.94918547999999703</v>
          </cell>
        </row>
        <row r="361">
          <cell r="C361" t="str">
            <v>B087YBPWLG</v>
          </cell>
          <cell r="D361" t="str">
            <v>CTI0765868</v>
          </cell>
          <cell r="E361">
            <v>765868</v>
          </cell>
          <cell r="F361" t="str">
            <v>Camping Funiture</v>
          </cell>
          <cell r="G361" t="str">
            <v>WOODS</v>
          </cell>
          <cell r="H361" t="str">
            <v>Woods Siesta Camping Chair | Portable Folding Reclining Quad Chair with Cup Holder &amp; 3 Resting Positions | Carry Bag Included | Tan</v>
          </cell>
          <cell r="I361" t="str">
            <v>FedEx</v>
          </cell>
          <cell r="J361">
            <v>29.902447241367106</v>
          </cell>
          <cell r="K361">
            <v>17.249544060356413</v>
          </cell>
          <cell r="L361">
            <v>9.8984999999999985</v>
          </cell>
          <cell r="M361">
            <v>57.050491301723518</v>
          </cell>
          <cell r="N361">
            <v>65.989999999999995</v>
          </cell>
          <cell r="O361">
            <v>8.9395086982764767</v>
          </cell>
          <cell r="P361">
            <v>0.13546762688705072</v>
          </cell>
          <cell r="Q361">
            <v>52.849909420000003</v>
          </cell>
          <cell r="R361">
            <v>13.140090579999992</v>
          </cell>
        </row>
        <row r="362">
          <cell r="C362" t="str">
            <v>B07WG3DTNS</v>
          </cell>
          <cell r="D362" t="str">
            <v>CTI1518014</v>
          </cell>
          <cell r="E362">
            <v>1518014</v>
          </cell>
          <cell r="F362" t="str">
            <v>Chritmas Décor</v>
          </cell>
          <cell r="G362" t="str">
            <v>NOMA</v>
          </cell>
          <cell r="H362" t="str">
            <v>NOMA 9 Ft Pre-Lit Garland | Pine Christmas Garland with Lights &amp; Mini Pinecones | 50 Warm White Battery Operated LED Bulbs | Indoor Christmas Decoration</v>
          </cell>
          <cell r="I362" t="str">
            <v>Amazon</v>
          </cell>
          <cell r="J362">
            <v>19.826247824633327</v>
          </cell>
          <cell r="K362">
            <v>11.3</v>
          </cell>
          <cell r="L362">
            <v>10.198499999999999</v>
          </cell>
          <cell r="M362">
            <v>41.324747824633327</v>
          </cell>
          <cell r="N362">
            <v>67.989999999999995</v>
          </cell>
          <cell r="O362">
            <v>26.665252175366668</v>
          </cell>
          <cell r="P362">
            <v>0.39219373695200277</v>
          </cell>
          <cell r="Q362">
            <v>51.113856640000002</v>
          </cell>
          <cell r="R362">
            <v>16.876143359999993</v>
          </cell>
        </row>
        <row r="363">
          <cell r="C363" t="str">
            <v>B088B3R3K5</v>
          </cell>
          <cell r="D363" t="str">
            <v>CTI0765520</v>
          </cell>
          <cell r="E363">
            <v>765520</v>
          </cell>
          <cell r="F363" t="str">
            <v>Camping Funiture</v>
          </cell>
          <cell r="G363" t="str">
            <v>WOODS</v>
          </cell>
          <cell r="H363" t="str">
            <v>Woods Heritage Cotton Flannel Camping Sleeping Bag: 32 Degree</v>
          </cell>
          <cell r="I363" t="str">
            <v>FedEx</v>
          </cell>
          <cell r="J363">
            <v>31.623322520322528</v>
          </cell>
          <cell r="K363">
            <v>17.184879518654551</v>
          </cell>
          <cell r="L363">
            <v>10.35</v>
          </cell>
          <cell r="M363">
            <v>59.15820203897708</v>
          </cell>
          <cell r="N363">
            <v>69</v>
          </cell>
          <cell r="O363">
            <v>9.8417979610229196</v>
          </cell>
          <cell r="P363">
            <v>0.14263475305830317</v>
          </cell>
          <cell r="Q363">
            <v>67.445173949999997</v>
          </cell>
          <cell r="R363">
            <v>1.5548260500000026</v>
          </cell>
        </row>
        <row r="364">
          <cell r="C364" t="str">
            <v>B087YLYV2J</v>
          </cell>
          <cell r="D364" t="str">
            <v>CTI0765546</v>
          </cell>
          <cell r="E364">
            <v>765546</v>
          </cell>
          <cell r="F364" t="str">
            <v>Camping Funiture</v>
          </cell>
          <cell r="G364" t="str">
            <v>WOODS</v>
          </cell>
          <cell r="H364" t="str">
            <v>Woods Folding Directors Camping Chair with Table (Coral Blue)</v>
          </cell>
          <cell r="I364" t="str">
            <v>FedEx</v>
          </cell>
          <cell r="J364">
            <v>30.597910774410188</v>
          </cell>
          <cell r="K364">
            <v>17.291489361702126</v>
          </cell>
          <cell r="L364">
            <v>10.35</v>
          </cell>
          <cell r="M364">
            <v>58.239400136112316</v>
          </cell>
          <cell r="N364">
            <v>69</v>
          </cell>
          <cell r="O364">
            <v>10.760599863887684</v>
          </cell>
          <cell r="P364">
            <v>0.1559507226650389</v>
          </cell>
          <cell r="Q364">
            <v>52.952036060000005</v>
          </cell>
          <cell r="R364">
            <v>16.047963939999995</v>
          </cell>
        </row>
        <row r="365">
          <cell r="C365" t="str">
            <v>B087Y9FBG3</v>
          </cell>
          <cell r="D365" t="str">
            <v>CTI0765546G</v>
          </cell>
          <cell r="E365">
            <v>765546</v>
          </cell>
          <cell r="F365" t="str">
            <v>Camping Funiture</v>
          </cell>
          <cell r="G365" t="str">
            <v>WOODS</v>
          </cell>
          <cell r="H365" t="str">
            <v>Woods Folding Directors Camping Chair with Table (Gun Metal)</v>
          </cell>
          <cell r="I365" t="str">
            <v>FedEx</v>
          </cell>
          <cell r="J365">
            <v>30.597910774410188</v>
          </cell>
          <cell r="K365">
            <v>17.291489361702126</v>
          </cell>
          <cell r="L365">
            <v>10.35</v>
          </cell>
          <cell r="M365">
            <v>58.239400136112316</v>
          </cell>
          <cell r="N365">
            <v>69</v>
          </cell>
          <cell r="O365">
            <v>10.760599863887684</v>
          </cell>
          <cell r="P365">
            <v>0.1559507226650389</v>
          </cell>
          <cell r="Q365">
            <v>52.952036060000005</v>
          </cell>
          <cell r="R365">
            <v>16.047963939999995</v>
          </cell>
        </row>
        <row r="366">
          <cell r="C366" t="str">
            <v>B087YD7LPH</v>
          </cell>
          <cell r="D366" t="str">
            <v>CTI0765868G</v>
          </cell>
          <cell r="E366">
            <v>765868</v>
          </cell>
          <cell r="F366" t="str">
            <v>Camping Funiture</v>
          </cell>
          <cell r="G366" t="str">
            <v>WOODS</v>
          </cell>
          <cell r="H366" t="str">
            <v>Woods Siesta Camping Chair | Portable Folding Reclining Quad Chair with Cup Holder &amp; 3 Resting Positions | Carry Bag Included | Gun Metal</v>
          </cell>
          <cell r="I366" t="str">
            <v>FedEx</v>
          </cell>
          <cell r="J366">
            <v>29.902447241367106</v>
          </cell>
          <cell r="K366">
            <v>17.249544060356413</v>
          </cell>
          <cell r="L366">
            <v>10.35</v>
          </cell>
          <cell r="M366">
            <v>57.501991301723521</v>
          </cell>
          <cell r="N366">
            <v>69</v>
          </cell>
          <cell r="O366">
            <v>11.498008698276479</v>
          </cell>
          <cell r="P366">
            <v>0.16663780722139823</v>
          </cell>
          <cell r="Q366">
            <v>52.849909420000003</v>
          </cell>
          <cell r="R366">
            <v>16.150090579999997</v>
          </cell>
        </row>
        <row r="367">
          <cell r="C367" t="str">
            <v>B087YDXW7K</v>
          </cell>
          <cell r="D367" t="str">
            <v>CTI0765868S</v>
          </cell>
          <cell r="E367">
            <v>765868</v>
          </cell>
          <cell r="F367" t="str">
            <v>Camping Funiture</v>
          </cell>
          <cell r="G367" t="str">
            <v>WOODS</v>
          </cell>
          <cell r="H367" t="str">
            <v>Woods Siesta Camping Chair | Portable Folding Reclining Quad Chair with Cup Holder &amp; 3 Resting Positions | Carry Bag Included | Sea Spray</v>
          </cell>
          <cell r="I367" t="str">
            <v>FedEx</v>
          </cell>
          <cell r="J367">
            <v>29.902447241367106</v>
          </cell>
          <cell r="K367">
            <v>17.249544060356413</v>
          </cell>
          <cell r="L367">
            <v>10.35</v>
          </cell>
          <cell r="M367">
            <v>57.501991301723521</v>
          </cell>
          <cell r="N367">
            <v>69</v>
          </cell>
          <cell r="O367">
            <v>11.498008698276479</v>
          </cell>
          <cell r="P367">
            <v>0.16663780722139823</v>
          </cell>
          <cell r="Q367">
            <v>52.849909420000003</v>
          </cell>
          <cell r="R367">
            <v>16.150090579999997</v>
          </cell>
        </row>
        <row r="368">
          <cell r="C368" t="str">
            <v>B07WJ768TN</v>
          </cell>
          <cell r="D368" t="str">
            <v>CTI1513526</v>
          </cell>
          <cell r="E368">
            <v>1513526</v>
          </cell>
          <cell r="F368" t="str">
            <v>Wireforms</v>
          </cell>
          <cell r="G368" t="str">
            <v>NOMA</v>
          </cell>
          <cell r="H368" t="str">
            <v>NOMA Pre-Lit LED Light Up Frosted Squirrel, 20 Inches | Christmas Holiday Lawn Decoration | Indoor/Outdoor | 20” Inches</v>
          </cell>
          <cell r="I368" t="str">
            <v>Amazon</v>
          </cell>
          <cell r="J368">
            <v>32.435296367057212</v>
          </cell>
          <cell r="K368">
            <v>15.48</v>
          </cell>
          <cell r="L368">
            <v>10.498499999999998</v>
          </cell>
          <cell r="M368">
            <v>58.413796367057209</v>
          </cell>
          <cell r="N368">
            <v>69.989999999999995</v>
          </cell>
          <cell r="O368">
            <v>11.576203632942786</v>
          </cell>
          <cell r="P368">
            <v>0.16539796589431041</v>
          </cell>
          <cell r="Q368">
            <v>44.543061639999998</v>
          </cell>
          <cell r="R368">
            <v>25.446938359999997</v>
          </cell>
        </row>
        <row r="369">
          <cell r="C369" t="str">
            <v>B07VX8V72F</v>
          </cell>
          <cell r="D369" t="str">
            <v>CTI1422897</v>
          </cell>
          <cell r="E369">
            <v>1422897</v>
          </cell>
          <cell r="F369" t="str">
            <v>Cookware</v>
          </cell>
          <cell r="G369" t="str">
            <v>Paderno</v>
          </cell>
          <cell r="H369" t="str">
            <v>Paderno Canadian Signature Frying Pan | Stainless-Steel PFOA-Free Non-Stick Cookware with Riveted Stay Cool Handles | 11-Inch</v>
          </cell>
          <cell r="I369" t="str">
            <v>Amazon</v>
          </cell>
          <cell r="J369">
            <v>35.849466942520081</v>
          </cell>
          <cell r="K369">
            <v>10.16</v>
          </cell>
          <cell r="L369">
            <v>10.498499999999998</v>
          </cell>
          <cell r="M369">
            <v>56.507966942520078</v>
          </cell>
          <cell r="N369">
            <v>69.989999999999995</v>
          </cell>
          <cell r="O369">
            <v>13.482033057479917</v>
          </cell>
          <cell r="P369">
            <v>0.19262799053407512</v>
          </cell>
          <cell r="Q369">
            <v>66.890477500000003</v>
          </cell>
          <cell r="R369">
            <v>3.099522499999992</v>
          </cell>
        </row>
        <row r="370">
          <cell r="C370" t="str">
            <v>B07QS5HK81</v>
          </cell>
          <cell r="D370" t="str">
            <v>CTI0766021</v>
          </cell>
          <cell r="E370">
            <v>766021</v>
          </cell>
          <cell r="F370" t="str">
            <v>Camping Funiture</v>
          </cell>
          <cell r="G370" t="str">
            <v>Outbound</v>
          </cell>
          <cell r="H370" t="str">
            <v>Outbound Queen Air Mattress with Electric Air Pump | Premium Portable Airbed | Inflatable Mattress Blow Up Bed | Includes Carry Bag, Queen…</v>
          </cell>
          <cell r="I370" t="str">
            <v>Amazon</v>
          </cell>
          <cell r="J370">
            <v>31.453716592180701</v>
          </cell>
          <cell r="K370">
            <v>13.96</v>
          </cell>
          <cell r="L370">
            <v>10.498499999999998</v>
          </cell>
          <cell r="M370">
            <v>55.912216592180705</v>
          </cell>
          <cell r="N370">
            <v>69.989999999999995</v>
          </cell>
          <cell r="O370">
            <v>14.07778340781929</v>
          </cell>
          <cell r="P370">
            <v>0.20113992581539206</v>
          </cell>
          <cell r="Q370">
            <v>56.196294770000002</v>
          </cell>
          <cell r="R370">
            <v>13.793705229999993</v>
          </cell>
        </row>
        <row r="371">
          <cell r="C371" t="str">
            <v>B07S864H67</v>
          </cell>
          <cell r="D371" t="str">
            <v>CTI0524536</v>
          </cell>
          <cell r="E371">
            <v>524536</v>
          </cell>
          <cell r="F371" t="str">
            <v>Outdoor Lighting</v>
          </cell>
          <cell r="G371" t="str">
            <v>NOMA</v>
          </cell>
          <cell r="H371" t="str">
            <v>NOMA Four-Sided Outdoor Wall Lantern | Waterproof Outdoor Up-Facing Exterior Light for Front Door, Backyard, Garage, Patio or Décor | Bronze Finish with Clear Glass Panels</v>
          </cell>
          <cell r="I371" t="str">
            <v>Amazon</v>
          </cell>
          <cell r="J371">
            <v>29.031197482594834</v>
          </cell>
          <cell r="K371">
            <v>13.96</v>
          </cell>
          <cell r="L371">
            <v>10.498499999999998</v>
          </cell>
          <cell r="M371">
            <v>53.489697482594835</v>
          </cell>
          <cell r="N371">
            <v>69.989999999999995</v>
          </cell>
          <cell r="O371">
            <v>16.50030251740516</v>
          </cell>
          <cell r="P371">
            <v>0.23575228628954367</v>
          </cell>
          <cell r="Q371">
            <v>50.967615930000001</v>
          </cell>
          <cell r="R371">
            <v>19.022384069999994</v>
          </cell>
        </row>
        <row r="372">
          <cell r="C372" t="str">
            <v>B07VTRM5BN</v>
          </cell>
          <cell r="D372" t="str">
            <v>CTI1423935</v>
          </cell>
          <cell r="E372">
            <v>1423935</v>
          </cell>
          <cell r="F372" t="str">
            <v>Cookware</v>
          </cell>
          <cell r="G372" t="str">
            <v>Paderno</v>
          </cell>
          <cell r="H372" t="str">
            <v>Paderno Canadian Professional Frying Pan | Stainless-Steel Cookware with Riveted Stay Cool Handles | 11-Inch</v>
          </cell>
          <cell r="I372" t="str">
            <v>Amazon</v>
          </cell>
          <cell r="J372">
            <v>32.484556517787354</v>
          </cell>
          <cell r="K372">
            <v>9.7799999999999994</v>
          </cell>
          <cell r="L372">
            <v>10.498499999999998</v>
          </cell>
          <cell r="M372">
            <v>52.763056517787355</v>
          </cell>
          <cell r="N372">
            <v>69.989999999999995</v>
          </cell>
          <cell r="O372">
            <v>17.22694348221264</v>
          </cell>
          <cell r="P372">
            <v>0.24613435465370254</v>
          </cell>
          <cell r="Q372">
            <v>67.505559660000003</v>
          </cell>
          <cell r="R372">
            <v>2.4844403399999919</v>
          </cell>
        </row>
        <row r="373">
          <cell r="C373" t="str">
            <v>B07RH94BCT</v>
          </cell>
          <cell r="D373" t="str">
            <v>CTI0765813</v>
          </cell>
          <cell r="E373">
            <v>765813</v>
          </cell>
          <cell r="F373" t="str">
            <v>Outdoor Cooking</v>
          </cell>
          <cell r="G373" t="str">
            <v>Outbound</v>
          </cell>
          <cell r="H373" t="str">
            <v>Outbound Red Camping Stove | Portable Propane Gas Stove 2 Burners | Perfect Camp Stove for Backpacking, Camping, Fishing, and Outdoor Cooking</v>
          </cell>
          <cell r="I373" t="str">
            <v>Amazon</v>
          </cell>
          <cell r="J373">
            <v>29.920420467958586</v>
          </cell>
          <cell r="K373">
            <v>12.06</v>
          </cell>
          <cell r="L373">
            <v>10.498499999999998</v>
          </cell>
          <cell r="M373">
            <v>52.478920467958588</v>
          </cell>
          <cell r="N373">
            <v>69.989999999999995</v>
          </cell>
          <cell r="O373">
            <v>17.511079532041407</v>
          </cell>
          <cell r="P373">
            <v>0.25019402103216759</v>
          </cell>
          <cell r="Q373">
            <v>49.613775750000002</v>
          </cell>
          <cell r="R373">
            <v>20.376224249999993</v>
          </cell>
        </row>
        <row r="374">
          <cell r="C374" t="str">
            <v>B07WN5BHC2</v>
          </cell>
          <cell r="D374" t="str">
            <v>CTI1510311</v>
          </cell>
          <cell r="E374">
            <v>1510311</v>
          </cell>
          <cell r="F374" t="str">
            <v>Christmas Tree</v>
          </cell>
          <cell r="G374" t="str">
            <v>NOMA</v>
          </cell>
          <cell r="H374" t="str">
            <v>NOMA 4-Foot Pre-lit Fiber Optic Christmas Tree | LED Color-Changing Lights | Gold Glitter Tips &amp; Potted Base</v>
          </cell>
          <cell r="I374" t="str">
            <v>Amazon</v>
          </cell>
          <cell r="J374">
            <v>21.32586139621386</v>
          </cell>
          <cell r="K374">
            <v>14.72</v>
          </cell>
          <cell r="L374">
            <v>10.498499999999998</v>
          </cell>
          <cell r="M374">
            <v>46.544361396213858</v>
          </cell>
          <cell r="N374">
            <v>69.989999999999995</v>
          </cell>
          <cell r="O374">
            <v>23.445638603786136</v>
          </cell>
          <cell r="P374">
            <v>0.33498554941829028</v>
          </cell>
          <cell r="Q374">
            <v>26.681047470000003</v>
          </cell>
          <cell r="R374">
            <v>43.308952529999992</v>
          </cell>
        </row>
        <row r="375">
          <cell r="C375" t="str">
            <v>B07S967SFY</v>
          </cell>
          <cell r="D375" t="str">
            <v>CTI0527886</v>
          </cell>
          <cell r="E375">
            <v>527886</v>
          </cell>
          <cell r="F375" t="str">
            <v>Indoor Lighting</v>
          </cell>
          <cell r="G375" t="str">
            <v>NOMA</v>
          </cell>
          <cell r="H375" t="str">
            <v>NOMA LED Track Lighting | Adjustable Ceiling Light Fixture | Perfect for Kitchen, Hallway, Living Room &amp; Bedroom | White, 3-Light</v>
          </cell>
          <cell r="I375" t="str">
            <v>Amazon</v>
          </cell>
          <cell r="J375">
            <v>25.66359554600988</v>
          </cell>
          <cell r="K375">
            <v>10.16</v>
          </cell>
          <cell r="L375">
            <v>10.498499999999998</v>
          </cell>
          <cell r="M375">
            <v>46.322095546009884</v>
          </cell>
          <cell r="N375">
            <v>69.989999999999995</v>
          </cell>
          <cell r="O375">
            <v>23.667904453990111</v>
          </cell>
          <cell r="P375">
            <v>0.33816122951836136</v>
          </cell>
          <cell r="Q375">
            <v>57.926708839999996</v>
          </cell>
          <cell r="R375">
            <v>12.063291159999999</v>
          </cell>
        </row>
        <row r="376">
          <cell r="C376" t="str">
            <v>B07WTPFHY5</v>
          </cell>
          <cell r="D376" t="str">
            <v>CTI1513293</v>
          </cell>
          <cell r="E376">
            <v>1513293</v>
          </cell>
          <cell r="F376" t="str">
            <v>Christmas Light</v>
          </cell>
          <cell r="G376" t="str">
            <v>NOMA</v>
          </cell>
          <cell r="H376" t="str">
            <v>NOMA Candy Cane Pathway Lights | Pathway Markers | Christmas Light Stakes | 28” | Set of 3</v>
          </cell>
          <cell r="I376" t="str">
            <v>Amazon</v>
          </cell>
          <cell r="J376">
            <v>6.4304219295776512</v>
          </cell>
          <cell r="K376">
            <v>10.16</v>
          </cell>
          <cell r="L376">
            <v>3.7484999999999995</v>
          </cell>
          <cell r="M376">
            <v>20.338921929577651</v>
          </cell>
          <cell r="N376">
            <v>24.99</v>
          </cell>
          <cell r="O376">
            <v>4.6510780704223471</v>
          </cell>
          <cell r="P376">
            <v>0.18611756984483183</v>
          </cell>
          <cell r="Q376">
            <v>9.535039359999999</v>
          </cell>
          <cell r="R376">
            <v>15.454960639999999</v>
          </cell>
        </row>
        <row r="377">
          <cell r="C377" t="str">
            <v>B08CY3W511</v>
          </cell>
          <cell r="D377" t="str">
            <v>CTI1518402</v>
          </cell>
          <cell r="E377">
            <v>1518402</v>
          </cell>
          <cell r="F377" t="str">
            <v>Christmas Tree</v>
          </cell>
          <cell r="G377" t="str">
            <v xml:space="preserve">NOMA </v>
          </cell>
          <cell r="H377" t="str">
            <v>NOMA Farrow Potted Tree, 4-in | 811740012631</v>
          </cell>
          <cell r="I377" t="str">
            <v>Amazon</v>
          </cell>
          <cell r="J377">
            <v>17.33156730501678</v>
          </cell>
          <cell r="K377">
            <v>14.72</v>
          </cell>
          <cell r="L377">
            <v>10.498499999999998</v>
          </cell>
          <cell r="M377">
            <v>42.550067305016782</v>
          </cell>
          <cell r="N377">
            <v>69.989999999999995</v>
          </cell>
          <cell r="O377">
            <v>27.439932694983213</v>
          </cell>
          <cell r="P377">
            <v>0.39205504636352645</v>
          </cell>
          <cell r="Q377" t="str">
            <v xml:space="preserve"> </v>
          </cell>
          <cell r="R377" t="str">
            <v xml:space="preserve"> </v>
          </cell>
        </row>
        <row r="378">
          <cell r="C378" t="str">
            <v>B07SSFXFN5</v>
          </cell>
          <cell r="D378" t="str">
            <v>CTI05260012</v>
          </cell>
          <cell r="E378">
            <v>526001</v>
          </cell>
          <cell r="F378" t="str">
            <v>OUTDOOR LIGHTING</v>
          </cell>
          <cell r="G378" t="str">
            <v>NOMA</v>
          </cell>
          <cell r="H378" t="str">
            <v>NOMA Solar Post Lights | Waterproof Outdoor Cap Lights for 4 x 4 Wooden Post, Deck, Patio, Garden, Decor or Fence | Warm White LED Lights, 8-Pack (Bronze)</v>
          </cell>
          <cell r="I378" t="str">
            <v>Amazon</v>
          </cell>
          <cell r="J378">
            <v>22.769104868237918</v>
          </cell>
          <cell r="K378">
            <v>6.94</v>
          </cell>
          <cell r="L378">
            <v>10.498499999999998</v>
          </cell>
          <cell r="M378">
            <v>40.207604868237915</v>
          </cell>
          <cell r="N378">
            <v>69.989999999999995</v>
          </cell>
          <cell r="O378">
            <v>29.78239513176208</v>
          </cell>
          <cell r="P378">
            <v>0.42552357667898388</v>
          </cell>
          <cell r="Q378">
            <v>24.876545539999999</v>
          </cell>
          <cell r="R378">
            <v>45.11345446</v>
          </cell>
        </row>
        <row r="379">
          <cell r="C379" t="str">
            <v>B088B88G4R</v>
          </cell>
          <cell r="D379" t="str">
            <v>CTI07658131</v>
          </cell>
          <cell r="E379">
            <v>765813</v>
          </cell>
          <cell r="F379" t="str">
            <v>Outdoor Cooking</v>
          </cell>
          <cell r="G379" t="str">
            <v>Outbound</v>
          </cell>
          <cell r="H379" t="str">
            <v>Outbound Black Camping Stove | Portable Propane Gas Stove 2 Burners | Perfect Camp Stove for Backpacking, Camping, Fishing, and Outdoor Cooking</v>
          </cell>
          <cell r="I379" t="str">
            <v>Amazon</v>
          </cell>
          <cell r="J379">
            <v>29.920420467958586</v>
          </cell>
          <cell r="K379">
            <v>12.06</v>
          </cell>
          <cell r="L379">
            <v>10.498499999999998</v>
          </cell>
          <cell r="M379">
            <v>52.478920467958588</v>
          </cell>
          <cell r="N379">
            <v>69.989999999999995</v>
          </cell>
          <cell r="O379">
            <v>17.511079532041407</v>
          </cell>
          <cell r="P379">
            <v>0.25019402103216759</v>
          </cell>
          <cell r="Q379">
            <v>42.344308859999998</v>
          </cell>
          <cell r="R379">
            <v>27.645691139999997</v>
          </cell>
        </row>
        <row r="380">
          <cell r="C380" t="str">
            <v>B07RGM7P6Q</v>
          </cell>
          <cell r="D380" t="str">
            <v>CTI07606692</v>
          </cell>
          <cell r="E380">
            <v>760669</v>
          </cell>
          <cell r="F380" t="str">
            <v>Backpack, Luggage &amp; Accessories</v>
          </cell>
          <cell r="G380" t="str">
            <v>Outbound</v>
          </cell>
          <cell r="H380" t="str">
            <v>Outbound Internal Frame Hiking Backpack with Rainfly, 45 Liter, Red</v>
          </cell>
          <cell r="I380" t="str">
            <v>Amazon</v>
          </cell>
          <cell r="J380">
            <v>34.033425037720754</v>
          </cell>
          <cell r="K380">
            <v>13.96</v>
          </cell>
          <cell r="L380">
            <v>10.948499999999999</v>
          </cell>
          <cell r="M380">
            <v>58.94192503772075</v>
          </cell>
          <cell r="N380">
            <v>72.989999999999995</v>
          </cell>
          <cell r="O380">
            <v>14.048074962279244</v>
          </cell>
          <cell r="P380">
            <v>0.19246574821590964</v>
          </cell>
          <cell r="Q380" t="str">
            <v xml:space="preserve"> </v>
          </cell>
          <cell r="R380" t="str">
            <v xml:space="preserve"> </v>
          </cell>
        </row>
        <row r="381">
          <cell r="C381" t="str">
            <v>B07RKYC1YM</v>
          </cell>
          <cell r="D381" t="str">
            <v>CTI07606693</v>
          </cell>
          <cell r="E381">
            <v>760669</v>
          </cell>
          <cell r="F381" t="str">
            <v>Backpack, Luggage &amp; Accessories</v>
          </cell>
          <cell r="G381" t="str">
            <v>Outbound</v>
          </cell>
          <cell r="H381" t="str">
            <v>Outbound Internal Frame Hiking Backpack with Rainfly, 45 Liter, Blue</v>
          </cell>
          <cell r="I381" t="str">
            <v>Amazon</v>
          </cell>
          <cell r="J381">
            <v>34.033425037720754</v>
          </cell>
          <cell r="K381">
            <v>12.06</v>
          </cell>
          <cell r="L381">
            <v>10.948499999999999</v>
          </cell>
          <cell r="M381">
            <v>57.041925037720759</v>
          </cell>
          <cell r="N381">
            <v>72.989999999999995</v>
          </cell>
          <cell r="O381">
            <v>15.948074962279236</v>
          </cell>
          <cell r="P381">
            <v>0.21849671136154591</v>
          </cell>
          <cell r="Q381" t="str">
            <v xml:space="preserve"> </v>
          </cell>
          <cell r="R381" t="str">
            <v xml:space="preserve"> </v>
          </cell>
        </row>
        <row r="382">
          <cell r="C382" t="str">
            <v>B07YVHF4V1</v>
          </cell>
          <cell r="D382" t="str">
            <v>CTI0821081</v>
          </cell>
          <cell r="E382">
            <v>821081</v>
          </cell>
          <cell r="F382" t="str">
            <v>Winter Recreation</v>
          </cell>
          <cell r="G382" t="str">
            <v>Outbound</v>
          </cell>
          <cell r="H382" t="str">
            <v>OUTBOUND Snowshoes Kit | Lightweight Aluminum Snowshoes with Adjustable Poles and Bag | Men and Women | 30 Inches</v>
          </cell>
          <cell r="I382" t="str">
            <v>Amazon</v>
          </cell>
          <cell r="J382">
            <v>32.379987837606571</v>
          </cell>
          <cell r="K382">
            <v>10.92</v>
          </cell>
          <cell r="L382">
            <v>11.998499999999998</v>
          </cell>
          <cell r="M382">
            <v>55.298487837606572</v>
          </cell>
          <cell r="N382">
            <v>79.989999999999995</v>
          </cell>
          <cell r="O382">
            <v>24.691512162393423</v>
          </cell>
          <cell r="P382">
            <v>0.30868248734083542</v>
          </cell>
          <cell r="Q382">
            <v>81.65493721</v>
          </cell>
          <cell r="R382">
            <v>-1.6649372100000051</v>
          </cell>
        </row>
        <row r="383">
          <cell r="C383" t="str">
            <v>B07SFYZ1LF</v>
          </cell>
          <cell r="D383" t="str">
            <v>CTI0095206</v>
          </cell>
          <cell r="E383">
            <v>95206</v>
          </cell>
          <cell r="F383" t="str">
            <v>Auto Shop Equipment &amp; Supplies</v>
          </cell>
          <cell r="G383" t="str">
            <v>Motomaster</v>
          </cell>
          <cell r="H383" t="str">
            <v>MOTOMASTER Portable Air Inflator-Compressor | Dual Motor 120PSI Dual Power Source | Programmable Digital Display Provides Live Data | AC/DC | For Tires, Bikes, Balloons, Auto, and Balls</v>
          </cell>
          <cell r="I383" t="str">
            <v>Amazon</v>
          </cell>
          <cell r="J383">
            <v>36.998873056026369</v>
          </cell>
          <cell r="K383">
            <v>6.94</v>
          </cell>
          <cell r="L383">
            <v>11.248499999999998</v>
          </cell>
          <cell r="M383">
            <v>55.187373056026367</v>
          </cell>
          <cell r="N383">
            <v>74.989999999999995</v>
          </cell>
          <cell r="O383">
            <v>19.802626943973628</v>
          </cell>
          <cell r="P383">
            <v>0.26407023528435297</v>
          </cell>
          <cell r="Q383">
            <v>62.217033340000008</v>
          </cell>
          <cell r="R383">
            <v>12.772966659999987</v>
          </cell>
        </row>
        <row r="384">
          <cell r="C384" t="str">
            <v>B07YVJZ5L1</v>
          </cell>
          <cell r="D384" t="str">
            <v>CTI0821080</v>
          </cell>
          <cell r="E384">
            <v>821080</v>
          </cell>
          <cell r="F384" t="str">
            <v>Winter Recreation</v>
          </cell>
          <cell r="G384" t="str">
            <v>Outbound</v>
          </cell>
          <cell r="H384" t="str">
            <v>OUTBOUND Snowshoes Kit | Lightweight Aluminum Snowshoes with Adjustable Poles and Bag | Men and Women | 25 Inches</v>
          </cell>
          <cell r="I384" t="str">
            <v>Amazon</v>
          </cell>
          <cell r="J384">
            <v>28.134462383589582</v>
          </cell>
          <cell r="K384">
            <v>11.3</v>
          </cell>
          <cell r="L384">
            <v>11.998499999999998</v>
          </cell>
          <cell r="M384">
            <v>51.432962383589583</v>
          </cell>
          <cell r="N384">
            <v>79.989999999999995</v>
          </cell>
          <cell r="O384">
            <v>28.557037616410412</v>
          </cell>
          <cell r="P384">
            <v>0.3570075961546495</v>
          </cell>
          <cell r="Q384">
            <v>80.837090950000004</v>
          </cell>
          <cell r="R384">
            <v>-0.847090950000009</v>
          </cell>
        </row>
        <row r="385">
          <cell r="C385" t="str">
            <v>B07YVJZ5L1</v>
          </cell>
          <cell r="D385" t="str">
            <v>CTI0821080</v>
          </cell>
          <cell r="E385">
            <v>821080</v>
          </cell>
          <cell r="F385" t="str">
            <v>Winter Recreation</v>
          </cell>
          <cell r="G385" t="str">
            <v>Outbound</v>
          </cell>
          <cell r="H385" t="str">
            <v>OUTBOUND Snowshoes Kit | Lightweight Aluminum Snowshoes with Adjustable Poles and Bag | Men and Women | 25 Inches</v>
          </cell>
          <cell r="I385" t="str">
            <v>Amazon</v>
          </cell>
          <cell r="J385">
            <v>28.134462383589582</v>
          </cell>
          <cell r="K385">
            <v>11.3</v>
          </cell>
          <cell r="L385">
            <v>11.998499999999998</v>
          </cell>
          <cell r="M385">
            <v>51.432962383589583</v>
          </cell>
          <cell r="N385">
            <v>79.989999999999995</v>
          </cell>
          <cell r="O385">
            <v>28.557037616410412</v>
          </cell>
          <cell r="P385">
            <v>0.3570075961546495</v>
          </cell>
          <cell r="Q385">
            <v>80.837090950000004</v>
          </cell>
          <cell r="R385">
            <v>-0.847090950000009</v>
          </cell>
        </row>
        <row r="386">
          <cell r="C386" t="str">
            <v>B07YVJFGV6</v>
          </cell>
          <cell r="D386" t="str">
            <v>CTI0821079</v>
          </cell>
          <cell r="E386">
            <v>821079</v>
          </cell>
          <cell r="F386" t="str">
            <v>Winter Recreation</v>
          </cell>
          <cell r="G386" t="str">
            <v>Outbound</v>
          </cell>
          <cell r="H386" t="str">
            <v>OUTBOUND Snowshoes Kit | Lightweight Aluminum Snowshoes with Adjustable Poles and Bag | Men and Women | 21 Inches</v>
          </cell>
          <cell r="I386" t="str">
            <v>Amazon</v>
          </cell>
          <cell r="J386">
            <v>26.675535940958863</v>
          </cell>
          <cell r="K386">
            <v>10.92</v>
          </cell>
          <cell r="L386">
            <v>11.998499999999998</v>
          </cell>
          <cell r="M386">
            <v>49.594035940958861</v>
          </cell>
          <cell r="N386">
            <v>79.989999999999995</v>
          </cell>
          <cell r="O386">
            <v>30.395964059041134</v>
          </cell>
          <cell r="P386">
            <v>0.37999705036931036</v>
          </cell>
          <cell r="Q386">
            <v>80.105366110000006</v>
          </cell>
          <cell r="R386">
            <v>-0.11536611000001074</v>
          </cell>
        </row>
        <row r="387">
          <cell r="C387" t="str">
            <v>B07S97Y6PH</v>
          </cell>
          <cell r="D387" t="str">
            <v>CTI0524819</v>
          </cell>
          <cell r="E387">
            <v>524819</v>
          </cell>
          <cell r="F387" t="str">
            <v>Indoor Lighting</v>
          </cell>
          <cell r="G387" t="str">
            <v>NOMA</v>
          </cell>
          <cell r="H387" t="str">
            <v>NOMA LED Track Lighting | Adjustable Ceiling Light Fixture | Perfect for Kitchen, Hallway, Living Room &amp; Bedroom | White Wiped Glass &amp; Matte Nickel Finish, 4-Light</v>
          </cell>
          <cell r="I387" t="str">
            <v>Amazon</v>
          </cell>
          <cell r="J387">
            <v>26.613050120435638</v>
          </cell>
          <cell r="K387">
            <v>10.16</v>
          </cell>
          <cell r="L387">
            <v>11.248499999999998</v>
          </cell>
          <cell r="M387">
            <v>48.021550120435641</v>
          </cell>
          <cell r="N387">
            <v>74.989999999999995</v>
          </cell>
          <cell r="O387">
            <v>26.968449879564353</v>
          </cell>
          <cell r="P387">
            <v>0.35962728203179567</v>
          </cell>
          <cell r="Q387">
            <v>76.093415089999993</v>
          </cell>
          <cell r="R387">
            <v>-1.1034150899999986</v>
          </cell>
        </row>
        <row r="388">
          <cell r="C388" t="str">
            <v>B07YVHX7V8</v>
          </cell>
          <cell r="D388" t="str">
            <v>CTI0821078</v>
          </cell>
          <cell r="E388">
            <v>821078</v>
          </cell>
          <cell r="F388" t="str">
            <v>Winter Recreation</v>
          </cell>
          <cell r="G388" t="str">
            <v>Outbound</v>
          </cell>
          <cell r="H388" t="str">
            <v>OUTBOUND Snowshoes Kit | Lightweight Aluminum Snowshoes with Adjustable Poles and Bag | Men and Women | 19 Inches</v>
          </cell>
          <cell r="I388" t="str">
            <v>Amazon</v>
          </cell>
          <cell r="J388">
            <v>23.876143934555998</v>
          </cell>
          <cell r="K388">
            <v>9.7799999999999994</v>
          </cell>
          <cell r="L388">
            <v>11.998499999999998</v>
          </cell>
          <cell r="M388">
            <v>45.654643934555999</v>
          </cell>
          <cell r="N388">
            <v>79.989999999999995</v>
          </cell>
          <cell r="O388">
            <v>34.335356065443996</v>
          </cell>
          <cell r="P388">
            <v>0.42924560651886484</v>
          </cell>
          <cell r="Q388">
            <v>80.281283390000013</v>
          </cell>
          <cell r="R388">
            <v>-0.29128339000001802</v>
          </cell>
        </row>
        <row r="389">
          <cell r="C389" t="str">
            <v>B08HJHMXTY</v>
          </cell>
          <cell r="D389" t="str">
            <v>CTI0821082</v>
          </cell>
          <cell r="E389">
            <v>821082</v>
          </cell>
          <cell r="F389" t="str">
            <v>Winter Recreation</v>
          </cell>
          <cell r="G389" t="str">
            <v>Outbound</v>
          </cell>
          <cell r="H389" t="str">
            <v>OUTBOUND Snowshoes Kit | Lightweight Aluminum Snowshoes with Adjustable Poles and Bag | Men and Women | 19 Inches</v>
          </cell>
          <cell r="I389" t="str">
            <v>Amazon</v>
          </cell>
          <cell r="J389">
            <v>23.876143934555998</v>
          </cell>
          <cell r="K389">
            <v>10.92</v>
          </cell>
          <cell r="L389">
            <v>11.998499999999998</v>
          </cell>
          <cell r="M389">
            <v>46.794643934555999</v>
          </cell>
          <cell r="N389">
            <v>79.989999999999995</v>
          </cell>
          <cell r="O389">
            <v>33.195356065443995</v>
          </cell>
          <cell r="P389">
            <v>0.41499382504618076</v>
          </cell>
          <cell r="Q389" t="str">
            <v xml:space="preserve"> </v>
          </cell>
          <cell r="R389" t="str">
            <v xml:space="preserve"> </v>
          </cell>
        </row>
        <row r="390">
          <cell r="C390" t="str">
            <v>B088BZ2SDK</v>
          </cell>
          <cell r="D390" t="str">
            <v>CTI0765848</v>
          </cell>
          <cell r="E390">
            <v>765848</v>
          </cell>
          <cell r="F390" t="str">
            <v>Camping Funiture</v>
          </cell>
          <cell r="G390" t="str">
            <v>WOODS</v>
          </cell>
          <cell r="H390" t="str">
            <v>Woods Mammoth Folding Padded Camping Chair (Tan)</v>
          </cell>
          <cell r="I390" t="str">
            <v>FedEx</v>
          </cell>
          <cell r="J390">
            <v>33.254253807257193</v>
          </cell>
          <cell r="K390">
            <v>24.266166600665454</v>
          </cell>
          <cell r="L390">
            <v>11.25</v>
          </cell>
          <cell r="M390">
            <v>68.770420407922643</v>
          </cell>
          <cell r="N390">
            <v>75</v>
          </cell>
          <cell r="O390">
            <v>6.2295795920773571</v>
          </cell>
          <cell r="P390">
            <v>8.3061061227698088E-2</v>
          </cell>
          <cell r="Q390">
            <v>63.571882219999999</v>
          </cell>
          <cell r="R390">
            <v>11.428117780000001</v>
          </cell>
        </row>
        <row r="391">
          <cell r="C391" t="str">
            <v>B088B3F24Y</v>
          </cell>
          <cell r="D391" t="str">
            <v>CTI0765848G</v>
          </cell>
          <cell r="E391">
            <v>765848</v>
          </cell>
          <cell r="F391" t="str">
            <v>Camping Funiture</v>
          </cell>
          <cell r="G391" t="str">
            <v>WOODS</v>
          </cell>
          <cell r="H391" t="str">
            <v>Woods Mammoth Folding Padded Camping Chair (Gun Metal)</v>
          </cell>
          <cell r="I391" t="str">
            <v>FedEx</v>
          </cell>
          <cell r="J391">
            <v>33.254253807257193</v>
          </cell>
          <cell r="K391">
            <v>24.266166600665454</v>
          </cell>
          <cell r="L391">
            <v>11.25</v>
          </cell>
          <cell r="M391">
            <v>68.770420407922643</v>
          </cell>
          <cell r="N391">
            <v>75</v>
          </cell>
          <cell r="O391">
            <v>6.2295795920773571</v>
          </cell>
          <cell r="P391">
            <v>8.3061061227698088E-2</v>
          </cell>
          <cell r="Q391">
            <v>63.571882219999999</v>
          </cell>
          <cell r="R391">
            <v>11.428117780000001</v>
          </cell>
        </row>
        <row r="392">
          <cell r="C392" t="str">
            <v>B088B8DN6F</v>
          </cell>
          <cell r="D392" t="str">
            <v>CTI0765848S</v>
          </cell>
          <cell r="E392">
            <v>765848</v>
          </cell>
          <cell r="F392" t="str">
            <v>Camping Funiture</v>
          </cell>
          <cell r="G392" t="str">
            <v>WOODS</v>
          </cell>
          <cell r="H392" t="str">
            <v>Woods Mammoth Folding Padded Camping Chair (Sea Spray)</v>
          </cell>
          <cell r="I392" t="str">
            <v>FedEx</v>
          </cell>
          <cell r="J392">
            <v>33.254253807257193</v>
          </cell>
          <cell r="K392">
            <v>24.266166600665454</v>
          </cell>
          <cell r="L392">
            <v>11.25</v>
          </cell>
          <cell r="M392">
            <v>68.770420407922643</v>
          </cell>
          <cell r="N392">
            <v>75</v>
          </cell>
          <cell r="O392">
            <v>6.2295795920773571</v>
          </cell>
          <cell r="P392">
            <v>8.3061061227698088E-2</v>
          </cell>
          <cell r="Q392">
            <v>63.571882219999999</v>
          </cell>
          <cell r="R392">
            <v>11.428117780000001</v>
          </cell>
        </row>
        <row r="393">
          <cell r="C393" t="str">
            <v>B084RR1M85</v>
          </cell>
          <cell r="D393" t="str">
            <v>MKS410009405810</v>
          </cell>
          <cell r="E393" t="str">
            <v>MKS410009405810</v>
          </cell>
          <cell r="F393" t="str">
            <v>Work Wear</v>
          </cell>
          <cell r="G393" t="str">
            <v>Dakota WORK PRO</v>
          </cell>
          <cell r="H393" t="str">
            <v>Dakota WORKPRO Men's 6 Inch Industrial Safety Work Boots Composite Toe Plated - Tan (11)</v>
          </cell>
          <cell r="I393" t="str">
            <v>Amazon</v>
          </cell>
          <cell r="J393">
            <v>39.912617500000003</v>
          </cell>
          <cell r="K393">
            <v>6.94</v>
          </cell>
          <cell r="L393">
            <v>11.25</v>
          </cell>
          <cell r="M393">
            <v>58.102617500000001</v>
          </cell>
          <cell r="N393">
            <v>75</v>
          </cell>
          <cell r="O393">
            <v>16.897382499999999</v>
          </cell>
          <cell r="P393">
            <v>0.22529843333333333</v>
          </cell>
          <cell r="Q393" t="str">
            <v xml:space="preserve"> </v>
          </cell>
          <cell r="R393" t="str">
            <v xml:space="preserve"> </v>
          </cell>
        </row>
        <row r="394">
          <cell r="C394" t="str">
            <v>B084RK74NZ</v>
          </cell>
          <cell r="D394" t="str">
            <v>MKS410009405896</v>
          </cell>
          <cell r="E394" t="str">
            <v>MKS410009405896</v>
          </cell>
          <cell r="F394" t="str">
            <v>Work Wear</v>
          </cell>
          <cell r="G394" t="str">
            <v>Dakota WORK PRO</v>
          </cell>
          <cell r="H394" t="str">
            <v>Dakota WORKPRO Men's 6 Inch Industrial Safety Work Boots Composite Toe Plated - Tan (10.5)</v>
          </cell>
          <cell r="I394" t="str">
            <v>Amazon</v>
          </cell>
          <cell r="J394">
            <v>39.901076979820004</v>
          </cell>
          <cell r="K394">
            <v>6.94</v>
          </cell>
          <cell r="L394">
            <v>11.25</v>
          </cell>
          <cell r="M394">
            <v>58.091076979820002</v>
          </cell>
          <cell r="N394">
            <v>75</v>
          </cell>
          <cell r="O394">
            <v>16.908923020179998</v>
          </cell>
          <cell r="P394">
            <v>0.22545230693573332</v>
          </cell>
          <cell r="Q394" t="str">
            <v xml:space="preserve"> </v>
          </cell>
          <cell r="R394" t="str">
            <v xml:space="preserve"> </v>
          </cell>
        </row>
        <row r="395">
          <cell r="C395" t="str">
            <v>B084RN2JMY</v>
          </cell>
          <cell r="D395" t="str">
            <v>MKS410009405797</v>
          </cell>
          <cell r="E395" t="str">
            <v>MKS410009405797</v>
          </cell>
          <cell r="F395" t="str">
            <v>Work Wear</v>
          </cell>
          <cell r="G395" t="str">
            <v>Dakota WORK PRO</v>
          </cell>
          <cell r="H395" t="str">
            <v>Dakota WORKPRO Men's 6 Inch Industrial Safety Work Boots Composite Toe Plated - Tan (9)</v>
          </cell>
          <cell r="I395" t="str">
            <v>Amazon</v>
          </cell>
          <cell r="J395">
            <v>39.774321805120003</v>
          </cell>
          <cell r="K395">
            <v>6.94</v>
          </cell>
          <cell r="L395">
            <v>11.25</v>
          </cell>
          <cell r="M395">
            <v>57.964321805120001</v>
          </cell>
          <cell r="N395">
            <v>75</v>
          </cell>
          <cell r="O395">
            <v>17.035678194879999</v>
          </cell>
          <cell r="P395">
            <v>0.22714237593173331</v>
          </cell>
          <cell r="Q395" t="str">
            <v xml:space="preserve"> </v>
          </cell>
          <cell r="R395" t="str">
            <v xml:space="preserve"> </v>
          </cell>
        </row>
        <row r="396">
          <cell r="C396" t="str">
            <v>B084RQ1QRC</v>
          </cell>
          <cell r="D396" t="str">
            <v>MKS410009405889</v>
          </cell>
          <cell r="E396" t="str">
            <v>MKS410009405889</v>
          </cell>
          <cell r="F396" t="str">
            <v>Work Wear</v>
          </cell>
          <cell r="G396" t="str">
            <v>Dakota WORK PRO</v>
          </cell>
          <cell r="H396" t="str">
            <v>Dakota WORKPRO Men's 6 Inch Industrial Safety Work Boots Composite Toe Plated - Tan (9.5)</v>
          </cell>
          <cell r="I396" t="str">
            <v>Amazon</v>
          </cell>
          <cell r="J396">
            <v>39.906370000000003</v>
          </cell>
          <cell r="K396">
            <v>6.56</v>
          </cell>
          <cell r="L396">
            <v>11.25</v>
          </cell>
          <cell r="M396">
            <v>57.716370000000005</v>
          </cell>
          <cell r="N396">
            <v>75</v>
          </cell>
          <cell r="O396">
            <v>17.283629999999995</v>
          </cell>
          <cell r="P396">
            <v>0.23044839999999994</v>
          </cell>
          <cell r="Q396" t="str">
            <v xml:space="preserve"> </v>
          </cell>
          <cell r="R396" t="str">
            <v xml:space="preserve"> </v>
          </cell>
        </row>
        <row r="397">
          <cell r="C397" t="str">
            <v>B084RMQDJ2</v>
          </cell>
          <cell r="D397" t="str">
            <v>MKS410009405803</v>
          </cell>
          <cell r="E397" t="str">
            <v>MKS410009405803</v>
          </cell>
          <cell r="F397" t="str">
            <v>Work Wear</v>
          </cell>
          <cell r="G397" t="str">
            <v>Dakota WORK PRO</v>
          </cell>
          <cell r="H397" t="str">
            <v>Dakota WORKPRO Men's 6 Inch Industrial Safety Work Boots Composite Toe Plated - Tan (10)</v>
          </cell>
          <cell r="I397" t="str">
            <v>Amazon</v>
          </cell>
          <cell r="J397">
            <v>39.884808723550002</v>
          </cell>
          <cell r="K397">
            <v>6.56</v>
          </cell>
          <cell r="L397">
            <v>11.25</v>
          </cell>
          <cell r="M397">
            <v>57.694808723550004</v>
          </cell>
          <cell r="N397">
            <v>75</v>
          </cell>
          <cell r="O397">
            <v>17.305191276449996</v>
          </cell>
          <cell r="P397">
            <v>0.23073588368599995</v>
          </cell>
          <cell r="Q397" t="str">
            <v xml:space="preserve"> </v>
          </cell>
          <cell r="R397" t="str">
            <v xml:space="preserve"> </v>
          </cell>
        </row>
        <row r="398">
          <cell r="C398" t="str">
            <v>B087Y7XD89</v>
          </cell>
          <cell r="D398" t="str">
            <v>CTI0766048</v>
          </cell>
          <cell r="E398">
            <v>766048</v>
          </cell>
          <cell r="F398" t="str">
            <v>Camping Funiture</v>
          </cell>
          <cell r="G398" t="str">
            <v>WOODS</v>
          </cell>
          <cell r="H398" t="str">
            <v>Woods Strathcona Camping Chair | Portable Lightweight Fully Padded Bucket Chair | Carry Bag Included | Teal</v>
          </cell>
          <cell r="I398" t="str">
            <v>FedEx</v>
          </cell>
          <cell r="J398">
            <v>37.082348292986886</v>
          </cell>
          <cell r="K398">
            <v>17.142169362545545</v>
          </cell>
          <cell r="L398">
            <v>11.549999999999999</v>
          </cell>
          <cell r="M398">
            <v>65.774517655532435</v>
          </cell>
          <cell r="N398">
            <v>77</v>
          </cell>
          <cell r="O398">
            <v>11.225482344467565</v>
          </cell>
          <cell r="P398">
            <v>0.14578548499308527</v>
          </cell>
          <cell r="Q398">
            <v>60.420286850000004</v>
          </cell>
          <cell r="R398">
            <v>16.579713149999996</v>
          </cell>
        </row>
        <row r="399">
          <cell r="C399" t="str">
            <v>B087Y8M7KD</v>
          </cell>
          <cell r="D399" t="str">
            <v>CTI0766048G</v>
          </cell>
          <cell r="E399">
            <v>766048</v>
          </cell>
          <cell r="F399" t="str">
            <v>Camping Funiture</v>
          </cell>
          <cell r="G399" t="str">
            <v>WOODS</v>
          </cell>
          <cell r="H399" t="str">
            <v>Woods Strathcona Camping Chair | Portable Lightweight Fully Padded Bucket Chair | Carry Bag Included | Gray</v>
          </cell>
          <cell r="I399" t="str">
            <v>FedEx</v>
          </cell>
          <cell r="J399">
            <v>37.082348292986886</v>
          </cell>
          <cell r="K399">
            <v>17.142169362545545</v>
          </cell>
          <cell r="L399">
            <v>11.549999999999999</v>
          </cell>
          <cell r="M399">
            <v>65.774517655532435</v>
          </cell>
          <cell r="N399">
            <v>77</v>
          </cell>
          <cell r="O399">
            <v>11.225482344467565</v>
          </cell>
          <cell r="P399">
            <v>0.14578548499308527</v>
          </cell>
          <cell r="Q399">
            <v>60.420286850000004</v>
          </cell>
          <cell r="R399">
            <v>16.579713149999996</v>
          </cell>
        </row>
        <row r="400">
          <cell r="C400" t="str">
            <v>B087YP3GS5</v>
          </cell>
          <cell r="D400" t="str">
            <v>CTI0766048D</v>
          </cell>
          <cell r="E400">
            <v>766048</v>
          </cell>
          <cell r="F400" t="str">
            <v>Camping Funiture</v>
          </cell>
          <cell r="G400" t="str">
            <v>WOODS</v>
          </cell>
          <cell r="H400" t="str">
            <v>Woods Strathcona Camping Chair | Portable Lightweight Fully Padded Bucket Chair | Carry Bag Included | Dijon</v>
          </cell>
          <cell r="I400" t="str">
            <v>FedEx</v>
          </cell>
          <cell r="J400">
            <v>37.082348292986886</v>
          </cell>
          <cell r="K400">
            <v>17.142169362545545</v>
          </cell>
          <cell r="L400">
            <v>11.549999999999999</v>
          </cell>
          <cell r="M400">
            <v>65.774517655532435</v>
          </cell>
          <cell r="N400">
            <v>77</v>
          </cell>
          <cell r="O400">
            <v>11.225482344467565</v>
          </cell>
          <cell r="P400">
            <v>0.14578548499308527</v>
          </cell>
          <cell r="Q400">
            <v>60.420286850000004</v>
          </cell>
          <cell r="R400">
            <v>16.579713149999996</v>
          </cell>
        </row>
        <row r="401">
          <cell r="C401" t="str">
            <v>B088C1ZSBL</v>
          </cell>
          <cell r="D401" t="str">
            <v>CTI0763247</v>
          </cell>
          <cell r="E401">
            <v>763247</v>
          </cell>
          <cell r="F401" t="str">
            <v>Camping Funiture</v>
          </cell>
          <cell r="G401" t="str">
            <v>WOODS</v>
          </cell>
          <cell r="H401" t="str">
            <v>Woods Queen Comfort Flocked DreamTech Double-High Elevated Camping Air Mattress/Airbed with Built-in 110V Electric Pump</v>
          </cell>
          <cell r="I401" t="str">
            <v>FedEx</v>
          </cell>
          <cell r="J401">
            <v>66.50677958</v>
          </cell>
          <cell r="K401">
            <v>18.600000000000001</v>
          </cell>
          <cell r="L401">
            <v>11.85</v>
          </cell>
          <cell r="M401">
            <v>96.956779579999989</v>
          </cell>
          <cell r="N401">
            <v>79</v>
          </cell>
          <cell r="O401">
            <v>-17.956779579999989</v>
          </cell>
          <cell r="P401">
            <v>-0.227301007341772</v>
          </cell>
          <cell r="Q401">
            <v>79.253079290000002</v>
          </cell>
          <cell r="R401">
            <v>-0.25307929000000229</v>
          </cell>
        </row>
        <row r="402">
          <cell r="C402" t="str">
            <v>B088C1J429</v>
          </cell>
          <cell r="D402" t="str">
            <v>CTI0765536</v>
          </cell>
          <cell r="E402">
            <v>765536</v>
          </cell>
          <cell r="F402" t="str">
            <v>Camping Funiture</v>
          </cell>
          <cell r="G402" t="str">
            <v>WOODS</v>
          </cell>
          <cell r="H402" t="str">
            <v>Woods King Portable Folding Comfort Camping Cot</v>
          </cell>
          <cell r="I402" t="str">
            <v>FedEx</v>
          </cell>
          <cell r="J402">
            <v>41.614032200000004</v>
          </cell>
          <cell r="K402">
            <v>18.600000000000001</v>
          </cell>
          <cell r="L402">
            <v>11.85</v>
          </cell>
          <cell r="M402">
            <v>72.0640322</v>
          </cell>
          <cell r="N402">
            <v>79</v>
          </cell>
          <cell r="O402">
            <v>6.9359678000000002</v>
          </cell>
          <cell r="P402">
            <v>8.7797060759493672E-2</v>
          </cell>
          <cell r="Q402">
            <v>71.760896900000006</v>
          </cell>
          <cell r="R402">
            <v>7.2391030999999941</v>
          </cell>
        </row>
        <row r="403">
          <cell r="C403" t="str">
            <v>B088C1PP94</v>
          </cell>
          <cell r="D403" t="str">
            <v>CTI0765521</v>
          </cell>
          <cell r="E403">
            <v>765521</v>
          </cell>
          <cell r="F403" t="str">
            <v>Camping Funiture</v>
          </cell>
          <cell r="G403" t="str">
            <v>WOODS</v>
          </cell>
          <cell r="H403" t="str">
            <v>Woods Heritage Cotton Flannel Camping Cold Weather Sleeping Bag: 14 Degree - Gray</v>
          </cell>
          <cell r="I403" t="str">
            <v>FedEx</v>
          </cell>
          <cell r="J403">
            <v>58.432631839999999</v>
          </cell>
          <cell r="K403">
            <v>14.480511505155757</v>
          </cell>
          <cell r="L403">
            <v>11.85</v>
          </cell>
          <cell r="M403">
            <v>84.763143345155754</v>
          </cell>
          <cell r="N403">
            <v>79</v>
          </cell>
          <cell r="O403">
            <v>-5.7631433451557541</v>
          </cell>
          <cell r="P403">
            <v>-7.2951181584250055E-2</v>
          </cell>
          <cell r="Q403">
            <v>83.686405880000009</v>
          </cell>
          <cell r="R403">
            <v>-4.6864058800000095</v>
          </cell>
        </row>
        <row r="404">
          <cell r="C404" t="str">
            <v>B07SKB31JY</v>
          </cell>
          <cell r="D404" t="str">
            <v>CTI0623502</v>
          </cell>
          <cell r="E404">
            <v>623502</v>
          </cell>
          <cell r="F404" t="str">
            <v>Auto Shop Equipment &amp; Supplies</v>
          </cell>
          <cell r="G404" t="str">
            <v>Others</v>
          </cell>
          <cell r="H404" t="str">
            <v>RidgeMax 1/4 HP Manual Utility Pump | 1450 GPH Water Removal | Black</v>
          </cell>
          <cell r="I404" t="str">
            <v>Amazon</v>
          </cell>
          <cell r="J404">
            <v>50.155090410946087</v>
          </cell>
          <cell r="K404">
            <v>10.92</v>
          </cell>
          <cell r="L404">
            <v>11.998499999999998</v>
          </cell>
          <cell r="M404">
            <v>73.073590410946082</v>
          </cell>
          <cell r="N404">
            <v>79.989999999999995</v>
          </cell>
          <cell r="O404">
            <v>6.916409589053913</v>
          </cell>
          <cell r="P404">
            <v>8.6465928104186948E-2</v>
          </cell>
          <cell r="Q404">
            <v>1.1370335899999999</v>
          </cell>
          <cell r="R404">
            <v>78.852966409999993</v>
          </cell>
        </row>
        <row r="405">
          <cell r="C405" t="str">
            <v>B07N19N1WN</v>
          </cell>
          <cell r="D405" t="str">
            <v>CTI0524460</v>
          </cell>
          <cell r="E405">
            <v>524460</v>
          </cell>
          <cell r="F405" t="str">
            <v>Outdoor Lighting</v>
          </cell>
          <cell r="G405" t="str">
            <v>NOMA</v>
          </cell>
          <cell r="H405" t="str">
            <v>NOMA 2-Pack Outdoor Wall Lantern | Waterproof Outdoor Down-Facing Exterior Lights for Front Door, Backyard, Garage, Patio or Décor | Bronze Finish with Clear Seeded Glass Panels, 2-Pack</v>
          </cell>
          <cell r="I405" t="str">
            <v>Amazon</v>
          </cell>
          <cell r="J405">
            <v>33.242835050029271</v>
          </cell>
          <cell r="K405">
            <v>12.06</v>
          </cell>
          <cell r="L405">
            <v>11.998499999999998</v>
          </cell>
          <cell r="M405">
            <v>57.301335050029273</v>
          </cell>
          <cell r="N405">
            <v>79.989999999999995</v>
          </cell>
          <cell r="O405">
            <v>22.688664949970722</v>
          </cell>
          <cell r="P405">
            <v>0.28364376734555224</v>
          </cell>
          <cell r="Q405">
            <v>72.910955810000004</v>
          </cell>
          <cell r="R405">
            <v>7.0790441899999905</v>
          </cell>
        </row>
        <row r="406">
          <cell r="C406" t="str">
            <v>B07VGMQMLQ</v>
          </cell>
          <cell r="D406" t="str">
            <v>CTI0437336</v>
          </cell>
          <cell r="E406">
            <v>437336</v>
          </cell>
          <cell r="F406" t="str">
            <v>Home Air</v>
          </cell>
          <cell r="G406" t="str">
            <v>NOMA</v>
          </cell>
          <cell r="H406" t="str">
            <v>NOMA 3.5L Cool Mist Ultrasonic Humidifier with Adjustable Mist Level and Auto Shut Off | Top Fill Air Humidifier for Medium Rooms</v>
          </cell>
          <cell r="I406" t="str">
            <v>Amazon</v>
          </cell>
          <cell r="J406">
            <v>31.293823254145348</v>
          </cell>
          <cell r="K406">
            <v>12.06</v>
          </cell>
          <cell r="L406">
            <v>11.998499999999998</v>
          </cell>
          <cell r="M406">
            <v>55.352323254145347</v>
          </cell>
          <cell r="N406">
            <v>79.989999999999995</v>
          </cell>
          <cell r="O406">
            <v>24.637676745854648</v>
          </cell>
          <cell r="P406">
            <v>0.30800946050574635</v>
          </cell>
          <cell r="Q406">
            <v>76.712376509999999</v>
          </cell>
          <cell r="R406">
            <v>3.2776234899999963</v>
          </cell>
        </row>
        <row r="407">
          <cell r="C407" t="str">
            <v>B08BJBX79P</v>
          </cell>
          <cell r="D407" t="str">
            <v>CTI1517105</v>
          </cell>
          <cell r="E407">
            <v>1517105</v>
          </cell>
          <cell r="F407" t="str">
            <v>Chritmas Décor</v>
          </cell>
          <cell r="G407" t="str">
            <v xml:space="preserve">NOMA </v>
          </cell>
          <cell r="H407" t="str">
            <v>NOMA Vienna Pre-Lit Hanging Basket, 16-in | 192072531411</v>
          </cell>
          <cell r="I407" t="str">
            <v>Amazon</v>
          </cell>
          <cell r="J407">
            <v>27.76145638310236</v>
          </cell>
          <cell r="K407">
            <v>14.398199999999999</v>
          </cell>
          <cell r="L407">
            <v>11.998499999999998</v>
          </cell>
          <cell r="M407">
            <v>54.158156383102359</v>
          </cell>
          <cell r="N407">
            <v>79.989999999999995</v>
          </cell>
          <cell r="O407">
            <v>25.831843616897636</v>
          </cell>
          <cell r="P407">
            <v>0.32293841251278455</v>
          </cell>
          <cell r="Q407" t="str">
            <v xml:space="preserve"> </v>
          </cell>
          <cell r="R407" t="str">
            <v xml:space="preserve"> </v>
          </cell>
        </row>
        <row r="408">
          <cell r="C408" t="str">
            <v>B07Z5GJMXL</v>
          </cell>
          <cell r="D408" t="str">
            <v>CTI1424897</v>
          </cell>
          <cell r="E408">
            <v>1424897</v>
          </cell>
          <cell r="F408" t="str">
            <v>Cookware</v>
          </cell>
          <cell r="G408" t="str">
            <v>Paderno</v>
          </cell>
          <cell r="H408" t="str">
            <v>Paderno Classic Hard Anodized Roaster with Rack | Rectangle 16x13-Inch Non-Stick Roasting Pan</v>
          </cell>
          <cell r="I408" t="str">
            <v>Amazon</v>
          </cell>
          <cell r="J408">
            <v>28.600745443757223</v>
          </cell>
          <cell r="K408">
            <v>12.82</v>
          </cell>
          <cell r="L408">
            <v>11.998499999999998</v>
          </cell>
          <cell r="M408">
            <v>53.419245443757227</v>
          </cell>
          <cell r="N408">
            <v>79.989999999999995</v>
          </cell>
          <cell r="O408">
            <v>26.570754556242768</v>
          </cell>
          <cell r="P408">
            <v>0.33217595394727806</v>
          </cell>
          <cell r="Q408">
            <v>64.651864969999991</v>
          </cell>
          <cell r="R408">
            <v>15.338135030000004</v>
          </cell>
        </row>
        <row r="409">
          <cell r="C409" t="str">
            <v>B07ST2NMBT</v>
          </cell>
          <cell r="D409" t="str">
            <v>CTI0526897</v>
          </cell>
          <cell r="E409">
            <v>526897</v>
          </cell>
          <cell r="F409" t="str">
            <v>OUTDOOR LIGHTING</v>
          </cell>
          <cell r="G409" t="str">
            <v>NOMA</v>
          </cell>
          <cell r="H409" t="str">
            <v>NOMA Solar Post Lights | Waterproof Outdoor Cap Lights for 4 x 4 Wooden Post, Deck, Patio, Garden, Décor or Fence | White LED Lights, 6-Pack</v>
          </cell>
          <cell r="I409" t="str">
            <v>Amazon</v>
          </cell>
          <cell r="J409">
            <v>26.831300249054308</v>
          </cell>
          <cell r="K409">
            <v>9.2200000000000006</v>
          </cell>
          <cell r="L409">
            <v>11.998499999999998</v>
          </cell>
          <cell r="M409">
            <v>48.049800249054307</v>
          </cell>
          <cell r="N409">
            <v>79.989999999999995</v>
          </cell>
          <cell r="O409">
            <v>31.940199750945688</v>
          </cell>
          <cell r="P409">
            <v>0.3993024096880321</v>
          </cell>
          <cell r="Q409">
            <v>42.638154020000002</v>
          </cell>
          <cell r="R409">
            <v>37.351845979999993</v>
          </cell>
        </row>
        <row r="410">
          <cell r="C410" t="str">
            <v>B089XN92HB</v>
          </cell>
          <cell r="D410" t="str">
            <v>CTI1513721</v>
          </cell>
          <cell r="E410">
            <v>1513721</v>
          </cell>
          <cell r="F410" t="str">
            <v>Christmas Light</v>
          </cell>
          <cell r="G410" t="str">
            <v xml:space="preserve">NOMA </v>
          </cell>
          <cell r="H410" t="str">
            <v>NOMA OUTDOOR LED QUICK CLIP C9, 25 COUNT, RED GREEN</v>
          </cell>
          <cell r="I410" t="str">
            <v>Amazon</v>
          </cell>
          <cell r="J410">
            <v>16.280065935809318</v>
          </cell>
          <cell r="K410">
            <v>5.8</v>
          </cell>
          <cell r="L410">
            <v>4.4984999999999999</v>
          </cell>
          <cell r="M410">
            <v>26.578565935809319</v>
          </cell>
          <cell r="N410">
            <v>29.99</v>
          </cell>
          <cell r="O410">
            <v>3.4114340641906793</v>
          </cell>
          <cell r="P410">
            <v>0.11375238626844546</v>
          </cell>
          <cell r="Q410" t="str">
            <v xml:space="preserve"> </v>
          </cell>
          <cell r="R410" t="str">
            <v xml:space="preserve"> </v>
          </cell>
        </row>
        <row r="411">
          <cell r="C411" t="str">
            <v>B08C8YFZ8Z</v>
          </cell>
          <cell r="D411" t="str">
            <v>CTI3996508</v>
          </cell>
          <cell r="E411">
            <v>3996508</v>
          </cell>
          <cell r="F411" t="str">
            <v>Camping Funiture</v>
          </cell>
          <cell r="G411" t="str">
            <v>Outbound</v>
          </cell>
          <cell r="H411" t="str">
            <v>Outbound Backyard Teepee Tent, 6-Person…</v>
          </cell>
          <cell r="I411" t="str">
            <v>Amazon</v>
          </cell>
          <cell r="J411">
            <v>46.461475677282955</v>
          </cell>
          <cell r="K411">
            <v>12.44</v>
          </cell>
          <cell r="L411">
            <v>11.998499999999998</v>
          </cell>
          <cell r="M411">
            <v>70.899975677282953</v>
          </cell>
          <cell r="N411">
            <v>79.989999999999995</v>
          </cell>
          <cell r="O411">
            <v>9.0900243227170421</v>
          </cell>
          <cell r="P411">
            <v>0.11363950897258461</v>
          </cell>
        </row>
        <row r="412">
          <cell r="C412" t="str">
            <v>B07SB6NRW1</v>
          </cell>
          <cell r="D412" t="str">
            <v>CTI0529507</v>
          </cell>
          <cell r="E412">
            <v>529507</v>
          </cell>
          <cell r="F412" t="str">
            <v>Indoor Lighting</v>
          </cell>
          <cell r="G412" t="str">
            <v>NOMA</v>
          </cell>
          <cell r="H412" t="str">
            <v>NOMA LED Track Lighting | Adjustable Semi-Flush-Mount Ceiling Light Fixture | Perfect for Kitchen, Hallway, Living Room &amp; Bedroom | Steel Finish, 3-Light</v>
          </cell>
          <cell r="I412" t="str">
            <v>Amazon</v>
          </cell>
          <cell r="J412">
            <v>33.35705628143041</v>
          </cell>
          <cell r="K412">
            <v>5.8</v>
          </cell>
          <cell r="L412">
            <v>12.5985</v>
          </cell>
          <cell r="M412">
            <v>51.755556281430408</v>
          </cell>
          <cell r="N412">
            <v>83.99</v>
          </cell>
          <cell r="O412">
            <v>32.234443718569587</v>
          </cell>
          <cell r="P412">
            <v>0.38378906677663516</v>
          </cell>
          <cell r="Q412">
            <v>80.033187850000004</v>
          </cell>
          <cell r="R412">
            <v>3.9568121499999904</v>
          </cell>
        </row>
        <row r="413">
          <cell r="C413" t="str">
            <v>B088B7WJVB</v>
          </cell>
          <cell r="D413" t="str">
            <v>CTI0765544</v>
          </cell>
          <cell r="E413">
            <v>765544</v>
          </cell>
          <cell r="F413" t="str">
            <v>Camping Funiture</v>
          </cell>
          <cell r="G413" t="str">
            <v>WOODS</v>
          </cell>
          <cell r="H413" t="str">
            <v>Woods Camp Table Set</v>
          </cell>
          <cell r="I413" t="str">
            <v>FedEx</v>
          </cell>
          <cell r="J413">
            <v>50.373019839999998</v>
          </cell>
          <cell r="K413">
            <v>32.211666666666666</v>
          </cell>
          <cell r="L413">
            <v>12.75</v>
          </cell>
          <cell r="M413">
            <v>95.334686506666657</v>
          </cell>
          <cell r="N413">
            <v>85</v>
          </cell>
          <cell r="O413">
            <v>-10.334686506666657</v>
          </cell>
          <cell r="P413">
            <v>-0.12158454713725478</v>
          </cell>
          <cell r="Q413">
            <v>74.438407119999994</v>
          </cell>
          <cell r="R413">
            <v>10.561592880000006</v>
          </cell>
        </row>
        <row r="414">
          <cell r="C414" t="str">
            <v>B088BDVRVP</v>
          </cell>
          <cell r="D414" t="str">
            <v>CTI0765535</v>
          </cell>
          <cell r="E414">
            <v>765535</v>
          </cell>
          <cell r="F414" t="str">
            <v>Camping Funiture</v>
          </cell>
          <cell r="G414" t="str">
            <v>WOODS</v>
          </cell>
          <cell r="H414" t="str">
            <v>Woods Portable Quick Set-up Folding Adjustable 2-in-1 Camping Lounger/Cot</v>
          </cell>
          <cell r="I414" t="str">
            <v>FedEx</v>
          </cell>
          <cell r="J414">
            <v>45.169493990299173</v>
          </cell>
          <cell r="K414">
            <v>25.495266272189355</v>
          </cell>
          <cell r="L414">
            <v>12.75</v>
          </cell>
          <cell r="M414">
            <v>83.414760262488528</v>
          </cell>
          <cell r="N414">
            <v>85</v>
          </cell>
          <cell r="O414">
            <v>1.585239737511472</v>
          </cell>
          <cell r="P414">
            <v>1.8649879264840845E-2</v>
          </cell>
          <cell r="Q414">
            <v>67.730187139999998</v>
          </cell>
          <cell r="R414">
            <v>17.269812860000002</v>
          </cell>
        </row>
        <row r="415">
          <cell r="C415" t="str">
            <v>B084T5312M</v>
          </cell>
          <cell r="D415" t="str">
            <v>MKS410009405421</v>
          </cell>
          <cell r="E415" t="str">
            <v>MKS410009405421</v>
          </cell>
          <cell r="F415" t="str">
            <v>Work Wear</v>
          </cell>
          <cell r="G415" t="str">
            <v>Dakota WORK PRO</v>
          </cell>
          <cell r="H415" t="str">
            <v>Dakota WORKPRO Men's 8 Inch Industrial Work Boots Steel Toe Composite Plated - Tan (14)</v>
          </cell>
          <cell r="I415" t="str">
            <v>Amazon</v>
          </cell>
          <cell r="J415">
            <v>43.901812499999998</v>
          </cell>
          <cell r="K415">
            <v>11.68</v>
          </cell>
          <cell r="L415">
            <v>12.75</v>
          </cell>
          <cell r="M415">
            <v>68.331812499999998</v>
          </cell>
          <cell r="N415">
            <v>85</v>
          </cell>
          <cell r="O415">
            <v>16.668187500000002</v>
          </cell>
          <cell r="P415">
            <v>0.19609632352941178</v>
          </cell>
          <cell r="Q415" t="str">
            <v xml:space="preserve"> </v>
          </cell>
          <cell r="R415" t="str">
            <v xml:space="preserve"> </v>
          </cell>
        </row>
        <row r="416">
          <cell r="C416" t="str">
            <v>B084T5KKKN</v>
          </cell>
          <cell r="D416" t="str">
            <v>MKS410009405353</v>
          </cell>
          <cell r="E416" t="str">
            <v>MKS410009405353</v>
          </cell>
          <cell r="F416" t="str">
            <v>Work Wear</v>
          </cell>
          <cell r="G416" t="str">
            <v>Dakota WORK PRO</v>
          </cell>
          <cell r="H416" t="str">
            <v>Dakota WORKPRO Men's 8 Inch Industrial Work Boots Steel Toe Composite Plated - Tan (7)</v>
          </cell>
          <cell r="I416" t="str">
            <v>Amazon</v>
          </cell>
          <cell r="J416">
            <v>43.549012499999996</v>
          </cell>
          <cell r="K416">
            <v>7.32</v>
          </cell>
          <cell r="L416">
            <v>12.75</v>
          </cell>
          <cell r="M416">
            <v>63.619012499999997</v>
          </cell>
          <cell r="N416">
            <v>85</v>
          </cell>
          <cell r="O416">
            <v>21.380987500000003</v>
          </cell>
          <cell r="P416">
            <v>0.25154102941176476</v>
          </cell>
          <cell r="Q416" t="str">
            <v xml:space="preserve"> </v>
          </cell>
          <cell r="R416" t="str">
            <v xml:space="preserve"> </v>
          </cell>
        </row>
        <row r="417">
          <cell r="C417" t="str">
            <v>B088B1N8RG</v>
          </cell>
          <cell r="D417" t="str">
            <v>CTI0760756</v>
          </cell>
          <cell r="E417">
            <v>760756</v>
          </cell>
          <cell r="F417" t="str">
            <v>Camping Funiture</v>
          </cell>
          <cell r="G417" t="str">
            <v>WOODS</v>
          </cell>
          <cell r="H417" t="str">
            <v>Woods Duck Pattern Cotton Flannel Camping Cold Weather Sleeping Bag: 5 Degree</v>
          </cell>
          <cell r="I417" t="str">
            <v>FedEx</v>
          </cell>
          <cell r="J417">
            <v>71.845313039999994</v>
          </cell>
          <cell r="K417">
            <v>18.600000000000001</v>
          </cell>
          <cell r="L417">
            <v>13.35</v>
          </cell>
          <cell r="M417">
            <v>103.79531304</v>
          </cell>
          <cell r="N417">
            <v>89</v>
          </cell>
          <cell r="O417">
            <v>-14.795313039999996</v>
          </cell>
          <cell r="P417">
            <v>-0.16623947235955053</v>
          </cell>
          <cell r="Q417">
            <v>87.691758770000007</v>
          </cell>
          <cell r="R417">
            <v>1.308241229999993</v>
          </cell>
        </row>
        <row r="418">
          <cell r="C418" t="str">
            <v>B07YYJSRCW</v>
          </cell>
          <cell r="D418">
            <v>1756665</v>
          </cell>
          <cell r="E418">
            <v>1756665</v>
          </cell>
          <cell r="F418" t="str">
            <v>Hunting Apparel &amp; Footwear</v>
          </cell>
          <cell r="G418" t="str">
            <v>Huntshield</v>
          </cell>
          <cell r="H418" t="str">
            <v>HUNTSHIELD Women’s Hunting Bib Pants | Real Tree Edge Insulated Water-Proof Hunting Pants | Camo | Small</v>
          </cell>
          <cell r="I418" t="str">
            <v>Amazon</v>
          </cell>
          <cell r="J418">
            <v>51.52403984</v>
          </cell>
          <cell r="K418">
            <v>12.82</v>
          </cell>
          <cell r="L418">
            <v>13.498499999999998</v>
          </cell>
          <cell r="M418">
            <v>77.842539839999986</v>
          </cell>
          <cell r="N418">
            <v>89.99</v>
          </cell>
          <cell r="O418">
            <v>12.147460160000008</v>
          </cell>
          <cell r="P418">
            <v>0.13498677808645415</v>
          </cell>
          <cell r="Q418" t="str">
            <v xml:space="preserve"> </v>
          </cell>
          <cell r="R418" t="str">
            <v xml:space="preserve"> </v>
          </cell>
        </row>
        <row r="419">
          <cell r="C419" t="str">
            <v>B07WK8X462</v>
          </cell>
          <cell r="D419" t="str">
            <v>CTI1513184</v>
          </cell>
          <cell r="E419">
            <v>1513184</v>
          </cell>
          <cell r="F419" t="str">
            <v>Wireforms</v>
          </cell>
          <cell r="G419" t="str">
            <v>NOMA</v>
          </cell>
          <cell r="H419" t="str">
            <v>NOMA Pre-Lit Light Up Incandescent Classic Penguin with Red Top Hat | Christmas Holiday Lawn Decoration | Indoor/Outdoor | 100 Count Lights | 2.75’ Feet</v>
          </cell>
          <cell r="I419" t="str">
            <v>Amazon</v>
          </cell>
          <cell r="J419">
            <v>41.096870783477641</v>
          </cell>
          <cell r="K419">
            <v>17</v>
          </cell>
          <cell r="L419">
            <v>13.498499999999998</v>
          </cell>
          <cell r="M419">
            <v>71.595370783477634</v>
          </cell>
          <cell r="N419">
            <v>89.99</v>
          </cell>
          <cell r="O419">
            <v>18.394629216522361</v>
          </cell>
          <cell r="P419">
            <v>0.20440748101480566</v>
          </cell>
          <cell r="Q419">
            <v>51.887656589999999</v>
          </cell>
          <cell r="R419">
            <v>38.102343409999996</v>
          </cell>
        </row>
        <row r="420">
          <cell r="C420" t="str">
            <v>B08BJBQVRX</v>
          </cell>
          <cell r="D420" t="str">
            <v>CTI1513733</v>
          </cell>
          <cell r="E420">
            <v>1513733</v>
          </cell>
          <cell r="F420" t="str">
            <v>Wireforms</v>
          </cell>
          <cell r="G420" t="str">
            <v xml:space="preserve">NOMA </v>
          </cell>
          <cell r="H420" t="str">
            <v>NOMA Pre-Lit LED Fuzzy Gift Boxes, 100-Count, 3-pk</v>
          </cell>
          <cell r="I420" t="str">
            <v>Amazon</v>
          </cell>
          <cell r="J420">
            <v>38.820471402788087</v>
          </cell>
          <cell r="K420">
            <v>16.1982</v>
          </cell>
          <cell r="L420">
            <v>13.498499999999998</v>
          </cell>
          <cell r="M420">
            <v>68.51717140278808</v>
          </cell>
          <cell r="N420">
            <v>89.99</v>
          </cell>
          <cell r="O420">
            <v>21.472828597211915</v>
          </cell>
          <cell r="P420">
            <v>0.23861349702424622</v>
          </cell>
          <cell r="Q420" t="str">
            <v xml:space="preserve"> </v>
          </cell>
          <cell r="R420" t="str">
            <v xml:space="preserve"> </v>
          </cell>
        </row>
        <row r="421">
          <cell r="C421" t="str">
            <v>B07SFZV4NW</v>
          </cell>
          <cell r="D421" t="str">
            <v>CTI0687534</v>
          </cell>
          <cell r="E421">
            <v>687534</v>
          </cell>
          <cell r="F421" t="str">
            <v>Home Organization</v>
          </cell>
          <cell r="G421" t="str">
            <v>Type A</v>
          </cell>
          <cell r="H421" t="str">
            <v>Type A Heavy-Duty Garment Rack | Portable Clothes Rack on Wheels and Shelves | Adjustable Double Hanging Rods | Metal, Black</v>
          </cell>
          <cell r="I421" t="str">
            <v>Amazon</v>
          </cell>
          <cell r="J421">
            <v>34.177312432569153</v>
          </cell>
          <cell r="K421">
            <v>18.899999999999999</v>
          </cell>
          <cell r="L421">
            <v>13.498499999999998</v>
          </cell>
          <cell r="M421">
            <v>66.575812432569151</v>
          </cell>
          <cell r="N421">
            <v>89.99</v>
          </cell>
          <cell r="O421">
            <v>23.414187567430844</v>
          </cell>
          <cell r="P421">
            <v>0.26018654925470436</v>
          </cell>
          <cell r="Q421">
            <v>61.355729820000001</v>
          </cell>
          <cell r="R421">
            <v>28.634270179999994</v>
          </cell>
        </row>
        <row r="422">
          <cell r="C422" t="str">
            <v>B07VXBGW3G</v>
          </cell>
          <cell r="D422" t="str">
            <v>CTI1423936</v>
          </cell>
          <cell r="E422">
            <v>1423936</v>
          </cell>
          <cell r="F422" t="str">
            <v>Cookware</v>
          </cell>
          <cell r="G422" t="str">
            <v>Paderno</v>
          </cell>
          <cell r="H422" t="str">
            <v>Paderno Canadian Professional Frying Pan | Stainless-Steel Cookware with Riveted Stay Cool Handles | 12.5-Inch</v>
          </cell>
          <cell r="I422" t="str">
            <v>Amazon</v>
          </cell>
          <cell r="J422">
            <v>41.79641166341235</v>
          </cell>
          <cell r="K422">
            <v>10.92</v>
          </cell>
          <cell r="L422">
            <v>13.498499999999998</v>
          </cell>
          <cell r="M422">
            <v>66.214911663412352</v>
          </cell>
          <cell r="N422">
            <v>89.99</v>
          </cell>
          <cell r="O422">
            <v>23.775088336587643</v>
          </cell>
          <cell r="P422">
            <v>0.26419700340690794</v>
          </cell>
          <cell r="Q422">
            <v>84.032700289999994</v>
          </cell>
          <cell r="R422">
            <v>5.9572997100000009</v>
          </cell>
        </row>
        <row r="423">
          <cell r="C423" t="str">
            <v>B07VBBF7N2</v>
          </cell>
          <cell r="D423" t="str">
            <v>CTI0437337</v>
          </cell>
          <cell r="E423">
            <v>437337</v>
          </cell>
          <cell r="F423" t="str">
            <v>Home Air</v>
          </cell>
          <cell r="G423" t="str">
            <v>NOMA</v>
          </cell>
          <cell r="H423" t="str">
            <v>NOMA 4L Warm/Cool Mist Ultrasonic Humidifier with Adjustable Mist Level and Auto Shut Off | Top Fill Air Humidifier for Large Rooms</v>
          </cell>
          <cell r="I423" t="str">
            <v>Amazon</v>
          </cell>
          <cell r="J423">
            <v>37.405860304289142</v>
          </cell>
          <cell r="K423">
            <v>12.06</v>
          </cell>
          <cell r="L423">
            <v>13.498499999999998</v>
          </cell>
          <cell r="M423">
            <v>62.964360304289144</v>
          </cell>
          <cell r="N423">
            <v>89.99</v>
          </cell>
          <cell r="O423">
            <v>27.025639695710851</v>
          </cell>
          <cell r="P423">
            <v>0.30031825420280978</v>
          </cell>
          <cell r="Q423">
            <v>103.07803429000001</v>
          </cell>
          <cell r="R423">
            <v>-13.08803429000001</v>
          </cell>
        </row>
        <row r="424">
          <cell r="C424" t="str">
            <v>B07ZZ9ZWS6</v>
          </cell>
          <cell r="D424" t="str">
            <v>CTI1751704</v>
          </cell>
          <cell r="E424">
            <v>1751704</v>
          </cell>
          <cell r="F424" t="str">
            <v>Hunting Apparel &amp; Footwear</v>
          </cell>
          <cell r="G424" t="str">
            <v>Huntshield</v>
          </cell>
          <cell r="H424" t="str">
            <v>HUNTSHIELD Men’s Hunting Bib Pants | Real Tree Edge Insulated Water-Proof Hunting Pants | Camo | XX-Large</v>
          </cell>
          <cell r="I424" t="str">
            <v>Amazon</v>
          </cell>
          <cell r="J424">
            <v>39.508474158529651</v>
          </cell>
          <cell r="K424">
            <v>9.02</v>
          </cell>
          <cell r="L424">
            <v>13.498499999999998</v>
          </cell>
          <cell r="M424">
            <v>62.026974158529647</v>
          </cell>
          <cell r="N424">
            <v>89.99</v>
          </cell>
          <cell r="O424">
            <v>27.963025841470348</v>
          </cell>
          <cell r="P424">
            <v>0.31073481321780588</v>
          </cell>
          <cell r="Q424">
            <v>98.970127410000003</v>
          </cell>
          <cell r="R424">
            <v>-8.9801274100000086</v>
          </cell>
        </row>
        <row r="425">
          <cell r="C425" t="str">
            <v>B07ZZG9RKF</v>
          </cell>
          <cell r="D425" t="str">
            <v>CTI1751703</v>
          </cell>
          <cell r="E425">
            <v>1751703</v>
          </cell>
          <cell r="F425" t="str">
            <v>Hunting Apparel &amp; Footwear</v>
          </cell>
          <cell r="G425" t="str">
            <v>Huntshield</v>
          </cell>
          <cell r="H425" t="str">
            <v>HUNTSHIELD Men’s Hunting Bib Pants | Real Tree Edge Insulated Water-Proof Hunting Pants | Camo | X-Large</v>
          </cell>
          <cell r="I425" t="str">
            <v>Amazon</v>
          </cell>
          <cell r="J425">
            <v>39.495711087834017</v>
          </cell>
          <cell r="K425">
            <v>9.02</v>
          </cell>
          <cell r="L425">
            <v>13.498499999999998</v>
          </cell>
          <cell r="M425">
            <v>62.01421108783402</v>
          </cell>
          <cell r="N425">
            <v>89.99</v>
          </cell>
          <cell r="O425">
            <v>27.975788912165974</v>
          </cell>
          <cell r="P425">
            <v>0.31087664087305228</v>
          </cell>
          <cell r="Q425">
            <v>95.284792679999995</v>
          </cell>
          <cell r="R425">
            <v>-5.2947926800000005</v>
          </cell>
        </row>
        <row r="426">
          <cell r="C426" t="str">
            <v>B07ZZG1G2W</v>
          </cell>
          <cell r="D426" t="str">
            <v>CTI1751701</v>
          </cell>
          <cell r="E426">
            <v>1751701</v>
          </cell>
          <cell r="F426" t="str">
            <v>Hunting Apparel &amp; Footwear</v>
          </cell>
          <cell r="G426" t="str">
            <v>Huntshield</v>
          </cell>
          <cell r="H426" t="str">
            <v>HUNTSHIELD Men’s Hunting Bib Pants | Real Tree Edge Insulated Water-Proof Hunting Pants | Camo | Medium</v>
          </cell>
          <cell r="I426" t="str">
            <v>Amazon</v>
          </cell>
          <cell r="J426">
            <v>39.495711087834017</v>
          </cell>
          <cell r="K426">
            <v>9.02</v>
          </cell>
          <cell r="L426">
            <v>13.498499999999998</v>
          </cell>
          <cell r="M426">
            <v>62.01421108783402</v>
          </cell>
          <cell r="N426">
            <v>89.99</v>
          </cell>
          <cell r="O426">
            <v>27.975788912165974</v>
          </cell>
          <cell r="P426">
            <v>0.31087664087305228</v>
          </cell>
          <cell r="Q426">
            <v>95.150319879999998</v>
          </cell>
          <cell r="R426">
            <v>-5.160319880000003</v>
          </cell>
        </row>
        <row r="427">
          <cell r="C427" t="str">
            <v>B07ZZFFVXC</v>
          </cell>
          <cell r="D427" t="str">
            <v>CTI1751702</v>
          </cell>
          <cell r="E427">
            <v>1751702</v>
          </cell>
          <cell r="F427" t="str">
            <v>Hunting Apparel &amp; Footwear</v>
          </cell>
          <cell r="G427" t="str">
            <v>Huntshield</v>
          </cell>
          <cell r="H427" t="str">
            <v>HUNTSHIELD Men’s Hunting Bib Pants | Real Tree Edge Insulated Water-Proof Hunting Pants | Camo | Large</v>
          </cell>
          <cell r="I427" t="str">
            <v>Amazon</v>
          </cell>
          <cell r="J427">
            <v>39.495711087834017</v>
          </cell>
          <cell r="K427">
            <v>9.02</v>
          </cell>
          <cell r="L427">
            <v>13.498499999999998</v>
          </cell>
          <cell r="M427">
            <v>62.01421108783402</v>
          </cell>
          <cell r="N427">
            <v>89.99</v>
          </cell>
          <cell r="O427">
            <v>27.975788912165974</v>
          </cell>
          <cell r="P427">
            <v>0.31087664087305228</v>
          </cell>
          <cell r="Q427">
            <v>94.153283840000014</v>
          </cell>
          <cell r="R427">
            <v>-4.1632838400000196</v>
          </cell>
        </row>
        <row r="428">
          <cell r="C428" t="str">
            <v>B07S8631PY</v>
          </cell>
          <cell r="D428" t="str">
            <v>CTI0528002</v>
          </cell>
          <cell r="E428">
            <v>528002</v>
          </cell>
          <cell r="F428" t="str">
            <v>Indoor Lighting</v>
          </cell>
          <cell r="G428" t="str">
            <v>NOMA</v>
          </cell>
          <cell r="H428" t="str">
            <v>NOMA Fixed Track Lighting | Crystal Pendant Ceiling Track Light Fixture | Perfect for Kitchen, Hallway, Dining Room, Bedroom and Bathroom | Chrome, Crystal, 4-Light</v>
          </cell>
          <cell r="I428" t="str">
            <v>Amazon</v>
          </cell>
          <cell r="J428">
            <v>35.855912565781075</v>
          </cell>
          <cell r="K428">
            <v>10.16</v>
          </cell>
          <cell r="L428">
            <v>13.498499999999998</v>
          </cell>
          <cell r="M428">
            <v>59.514412565781079</v>
          </cell>
          <cell r="N428">
            <v>89.99</v>
          </cell>
          <cell r="O428">
            <v>30.475587434218916</v>
          </cell>
          <cell r="P428">
            <v>0.33865526652093475</v>
          </cell>
          <cell r="Q428">
            <v>79.925580350000004</v>
          </cell>
          <cell r="R428">
            <v>10.064419649999991</v>
          </cell>
        </row>
        <row r="429">
          <cell r="C429" t="str">
            <v>B08BJDFX2X</v>
          </cell>
          <cell r="D429" t="str">
            <v>CTI1516341</v>
          </cell>
          <cell r="E429">
            <v>1516341</v>
          </cell>
          <cell r="F429" t="str">
            <v>Christmas Tree</v>
          </cell>
          <cell r="G429" t="str">
            <v xml:space="preserve">NOMA </v>
          </cell>
          <cell r="H429" t="str">
            <v>NOMA Pre-Lit Jackson Potted Tree, 4-ft | 192072531428</v>
          </cell>
          <cell r="I429" t="str">
            <v>Amazon</v>
          </cell>
          <cell r="J429">
            <v>30.698108963476574</v>
          </cell>
          <cell r="K429">
            <v>14.72</v>
          </cell>
          <cell r="L429">
            <v>13.498499999999998</v>
          </cell>
          <cell r="M429">
            <v>58.916608963476577</v>
          </cell>
          <cell r="N429">
            <v>89.99</v>
          </cell>
          <cell r="O429">
            <v>31.073391036523418</v>
          </cell>
          <cell r="P429">
            <v>0.34529826687991355</v>
          </cell>
          <cell r="Q429" t="str">
            <v xml:space="preserve"> </v>
          </cell>
          <cell r="R429" t="str">
            <v xml:space="preserve"> </v>
          </cell>
        </row>
        <row r="430">
          <cell r="C430" t="str">
            <v>B07SB85P53</v>
          </cell>
          <cell r="D430" t="str">
            <v>CTI0528001</v>
          </cell>
          <cell r="E430">
            <v>528001</v>
          </cell>
          <cell r="F430" t="str">
            <v>Indoor Lighting</v>
          </cell>
          <cell r="G430" t="str">
            <v>NOMA</v>
          </cell>
          <cell r="H430" t="str">
            <v>NOMA LED Adjustable Crystal Finish Semi-Flush Ceiling Light Fixture with 4 Lights for Track Lighting</v>
          </cell>
          <cell r="I430" t="str">
            <v>Amazon</v>
          </cell>
          <cell r="J430">
            <v>34.859877196607258</v>
          </cell>
          <cell r="K430">
            <v>6.18</v>
          </cell>
          <cell r="L430">
            <v>13.498499999999998</v>
          </cell>
          <cell r="M430">
            <v>54.538377196607257</v>
          </cell>
          <cell r="N430">
            <v>89.99</v>
          </cell>
          <cell r="O430">
            <v>35.451622803392738</v>
          </cell>
          <cell r="P430">
            <v>0.39395069233684565</v>
          </cell>
          <cell r="Q430">
            <v>77.568544900000006</v>
          </cell>
          <cell r="R430">
            <v>12.421455099999989</v>
          </cell>
        </row>
        <row r="431">
          <cell r="C431" t="str">
            <v>B07RJTMCYZ</v>
          </cell>
          <cell r="D431" t="str">
            <v>CTI07606682</v>
          </cell>
          <cell r="E431">
            <v>760668</v>
          </cell>
          <cell r="F431" t="str">
            <v>Backpack, Luggage &amp; Accessories</v>
          </cell>
          <cell r="G431" t="str">
            <v>Outbound</v>
          </cell>
          <cell r="H431" t="str">
            <v>Outbound Internal Frame Hiking Backpack with Rainfly, 65 Liter, Red</v>
          </cell>
          <cell r="I431" t="str">
            <v>Amazon</v>
          </cell>
          <cell r="J431">
            <v>48.795254063515237</v>
          </cell>
          <cell r="K431">
            <v>13.2</v>
          </cell>
          <cell r="L431">
            <v>14.248499999999998</v>
          </cell>
          <cell r="M431">
            <v>76.243754063515226</v>
          </cell>
          <cell r="N431">
            <v>94.99</v>
          </cell>
          <cell r="O431">
            <v>18.746245936484769</v>
          </cell>
          <cell r="P431">
            <v>0.19734967824491809</v>
          </cell>
          <cell r="Q431" t="str">
            <v xml:space="preserve"> </v>
          </cell>
          <cell r="R431" t="str">
            <v xml:space="preserve"> </v>
          </cell>
        </row>
        <row r="432">
          <cell r="C432" t="str">
            <v>B07RJTPZM1</v>
          </cell>
          <cell r="D432" t="str">
            <v>CTI07606681</v>
          </cell>
          <cell r="E432">
            <v>760668</v>
          </cell>
          <cell r="F432" t="str">
            <v>Backpack, Luggage &amp; Accessories</v>
          </cell>
          <cell r="G432" t="str">
            <v>Outbound</v>
          </cell>
          <cell r="H432" t="str">
            <v>Outbound Hiking Backpack | Backpacking Internal Frame High-Performance Water-Repellent Backpack with Rainfly for Camping | 65L, Blue</v>
          </cell>
          <cell r="I432" t="str">
            <v>Amazon</v>
          </cell>
          <cell r="J432">
            <v>48.795254063515237</v>
          </cell>
          <cell r="K432">
            <v>12.06</v>
          </cell>
          <cell r="L432">
            <v>14.248499999999998</v>
          </cell>
          <cell r="M432">
            <v>75.10375406351524</v>
          </cell>
          <cell r="N432">
            <v>94.99</v>
          </cell>
          <cell r="O432">
            <v>19.886245936484755</v>
          </cell>
          <cell r="P432">
            <v>0.20935094153579067</v>
          </cell>
          <cell r="Q432" t="str">
            <v xml:space="preserve"> </v>
          </cell>
          <cell r="R432" t="str">
            <v xml:space="preserve"> </v>
          </cell>
        </row>
        <row r="433">
          <cell r="C433" t="str">
            <v>B07SB7JZNN</v>
          </cell>
          <cell r="D433" t="str">
            <v>CTI0524829</v>
          </cell>
          <cell r="E433">
            <v>524829</v>
          </cell>
          <cell r="F433" t="str">
            <v>Indoor Lighting</v>
          </cell>
          <cell r="G433" t="str">
            <v>NOMA</v>
          </cell>
          <cell r="H433" t="str">
            <v>NOMA LED Track Lighting | Adjustable Ceiling Light Fixture | Perfect for Kitchen, Hallway, Living Room &amp; Bedroom | Cream &amp; Bronze, 4-Light</v>
          </cell>
          <cell r="I433" t="str">
            <v>Amazon</v>
          </cell>
          <cell r="J433">
            <v>31.713087890140439</v>
          </cell>
          <cell r="K433">
            <v>10.54</v>
          </cell>
          <cell r="L433">
            <v>14.248499999999998</v>
          </cell>
          <cell r="M433">
            <v>56.501587890140435</v>
          </cell>
          <cell r="N433">
            <v>94.99</v>
          </cell>
          <cell r="O433">
            <v>38.48841210985956</v>
          </cell>
          <cell r="P433">
            <v>0.4051838310333673</v>
          </cell>
          <cell r="Q433">
            <v>79.671769870000006</v>
          </cell>
          <cell r="R433">
            <v>15.318230129999989</v>
          </cell>
        </row>
        <row r="434">
          <cell r="C434" t="str">
            <v>B084T5LFHL</v>
          </cell>
          <cell r="D434" t="str">
            <v>MKS410013119642</v>
          </cell>
          <cell r="E434" t="str">
            <v>MKS410013119642</v>
          </cell>
          <cell r="F434" t="str">
            <v>Work Wear</v>
          </cell>
          <cell r="G434" t="str">
            <v>Dakota WORK PRO</v>
          </cell>
          <cell r="H434" t="str">
            <v>Dakota WORKPRO Men's 529 8 Inch Safety Work Boots Steel Toe Plated &amp; Waterproof - Black (11)</v>
          </cell>
          <cell r="I434" t="str">
            <v>Amazon</v>
          </cell>
          <cell r="J434">
            <v>59.72592695895522</v>
          </cell>
          <cell r="K434">
            <v>7.23</v>
          </cell>
          <cell r="L434">
            <v>14.25</v>
          </cell>
          <cell r="M434">
            <v>81.205926958955217</v>
          </cell>
          <cell r="N434">
            <v>95</v>
          </cell>
          <cell r="O434">
            <v>13.794073041044783</v>
          </cell>
          <cell r="P434">
            <v>0.14520076885310298</v>
          </cell>
          <cell r="Q434" t="str">
            <v xml:space="preserve"> </v>
          </cell>
          <cell r="R434" t="str">
            <v xml:space="preserve"> </v>
          </cell>
        </row>
        <row r="435">
          <cell r="C435" t="str">
            <v>B084T5JZD7</v>
          </cell>
          <cell r="D435" t="str">
            <v>MKS410013119727</v>
          </cell>
          <cell r="E435" t="str">
            <v>MKS410013119727</v>
          </cell>
          <cell r="F435" t="str">
            <v>Work Wear</v>
          </cell>
          <cell r="G435" t="str">
            <v>Dakota WORK PRO</v>
          </cell>
          <cell r="H435" t="str">
            <v>Dakota WORKPRO Men's 529 8 Inch Safety Work Boots Steel Toe Plated &amp; Waterproof - Black (10.5)</v>
          </cell>
          <cell r="I435" t="str">
            <v>Amazon</v>
          </cell>
          <cell r="J435">
            <v>58.558106250000002</v>
          </cell>
          <cell r="K435">
            <v>7.23</v>
          </cell>
          <cell r="L435">
            <v>14.25</v>
          </cell>
          <cell r="M435">
            <v>80.038106249999998</v>
          </cell>
          <cell r="N435">
            <v>95</v>
          </cell>
          <cell r="O435">
            <v>14.961893750000002</v>
          </cell>
          <cell r="P435">
            <v>0.15749361842105264</v>
          </cell>
          <cell r="Q435" t="str">
            <v xml:space="preserve"> </v>
          </cell>
          <cell r="R435" t="str">
            <v xml:space="preserve"> </v>
          </cell>
        </row>
        <row r="436">
          <cell r="C436" t="str">
            <v>B0851PT673</v>
          </cell>
          <cell r="D436" t="str">
            <v>MKS410013119666</v>
          </cell>
          <cell r="E436" t="str">
            <v>MKS410013119666</v>
          </cell>
          <cell r="F436" t="str">
            <v>Work Wear</v>
          </cell>
          <cell r="G436" t="str">
            <v>Dakota WORK PRO</v>
          </cell>
          <cell r="H436" t="str">
            <v>Dakota WORKPRO Men's 529 8 Inch Safety Work Boots Steel Toe Plated &amp; Waterproof - Black (13)</v>
          </cell>
          <cell r="I436" t="str">
            <v>Amazon</v>
          </cell>
          <cell r="J436">
            <v>58.558106250000002</v>
          </cell>
          <cell r="K436">
            <v>7.23</v>
          </cell>
          <cell r="L436">
            <v>14.25</v>
          </cell>
          <cell r="M436">
            <v>80.038106249999998</v>
          </cell>
          <cell r="N436">
            <v>95</v>
          </cell>
          <cell r="O436">
            <v>14.961893750000002</v>
          </cell>
          <cell r="P436">
            <v>0.15749361842105264</v>
          </cell>
          <cell r="Q436" t="str">
            <v xml:space="preserve"> </v>
          </cell>
          <cell r="R436" t="str">
            <v xml:space="preserve"> </v>
          </cell>
        </row>
        <row r="437">
          <cell r="C437" t="str">
            <v>B084TB14W2</v>
          </cell>
          <cell r="D437" t="str">
            <v>MKS410013119635</v>
          </cell>
          <cell r="E437" t="str">
            <v>MKS410013119635</v>
          </cell>
          <cell r="F437" t="str">
            <v>Work Wear</v>
          </cell>
          <cell r="G437" t="str">
            <v>Dakota WORK PRO</v>
          </cell>
          <cell r="H437" t="str">
            <v>Dakota WORKPRO Men's 529 8 Inch Safety Work Boots Steel Toe Plated &amp; Waterproof - Black (10)</v>
          </cell>
          <cell r="I437" t="str">
            <v>Amazon</v>
          </cell>
          <cell r="J437">
            <v>58.551675000000003</v>
          </cell>
          <cell r="K437">
            <v>7.23</v>
          </cell>
          <cell r="L437">
            <v>14.25</v>
          </cell>
          <cell r="M437">
            <v>80.031675000000007</v>
          </cell>
          <cell r="N437">
            <v>95</v>
          </cell>
          <cell r="O437">
            <v>14.968324999999993</v>
          </cell>
          <cell r="P437">
            <v>0.1575613157894736</v>
          </cell>
          <cell r="Q437" t="str">
            <v xml:space="preserve"> </v>
          </cell>
          <cell r="R437" t="str">
            <v xml:space="preserve"> </v>
          </cell>
        </row>
        <row r="438">
          <cell r="C438" t="str">
            <v>B0851PB2VV</v>
          </cell>
          <cell r="D438" t="str">
            <v>MKS410013119659</v>
          </cell>
          <cell r="E438" t="str">
            <v>MKS410013119659</v>
          </cell>
          <cell r="F438" t="str">
            <v>Work Wear</v>
          </cell>
          <cell r="G438" t="str">
            <v>Dakota WORK PRO</v>
          </cell>
          <cell r="H438" t="str">
            <v>Dakota WORKPRO Men's 529 8 Inch Safety Work Boots Steel Toe Plated &amp; Waterproof - Black (12)</v>
          </cell>
          <cell r="I438" t="str">
            <v>Amazon</v>
          </cell>
          <cell r="J438">
            <v>58.533095833170002</v>
          </cell>
          <cell r="K438">
            <v>7.23</v>
          </cell>
          <cell r="L438">
            <v>14.25</v>
          </cell>
          <cell r="M438">
            <v>80.013095833169999</v>
          </cell>
          <cell r="N438">
            <v>95</v>
          </cell>
          <cell r="O438">
            <v>14.986904166830001</v>
          </cell>
          <cell r="P438">
            <v>0.15775688596663159</v>
          </cell>
          <cell r="Q438" t="str">
            <v xml:space="preserve"> </v>
          </cell>
          <cell r="R438" t="str">
            <v xml:space="preserve"> </v>
          </cell>
        </row>
        <row r="439">
          <cell r="C439" t="str">
            <v>B0851PNBR8</v>
          </cell>
          <cell r="D439" t="str">
            <v>MKS410013119628</v>
          </cell>
          <cell r="E439" t="str">
            <v>MKS410013119628</v>
          </cell>
          <cell r="F439" t="str">
            <v>Work Wear</v>
          </cell>
          <cell r="G439" t="str">
            <v>Dakota WORK PRO</v>
          </cell>
          <cell r="H439" t="str">
            <v>Dakota WORKPRO Men's 529 8 Inch Safety Work Boots Steel Toe Plated &amp; Waterproof - Black (9)</v>
          </cell>
          <cell r="I439" t="str">
            <v>Amazon</v>
          </cell>
          <cell r="J439">
            <v>58.419762916830003</v>
          </cell>
          <cell r="K439">
            <v>7.23</v>
          </cell>
          <cell r="L439">
            <v>14.25</v>
          </cell>
          <cell r="M439">
            <v>79.899762916829999</v>
          </cell>
          <cell r="N439">
            <v>95</v>
          </cell>
          <cell r="O439">
            <v>15.100237083170001</v>
          </cell>
          <cell r="P439">
            <v>0.15894986403336842</v>
          </cell>
          <cell r="Q439" t="str">
            <v xml:space="preserve"> </v>
          </cell>
          <cell r="R439" t="str">
            <v xml:space="preserve"> </v>
          </cell>
        </row>
        <row r="440">
          <cell r="C440" t="str">
            <v>B0851PG3Y7</v>
          </cell>
          <cell r="D440" t="str">
            <v>MKS410013119710</v>
          </cell>
          <cell r="E440" t="str">
            <v>MKS410013119710</v>
          </cell>
          <cell r="F440" t="str">
            <v>Work Wear</v>
          </cell>
          <cell r="G440" t="str">
            <v>Dakota WORK PRO</v>
          </cell>
          <cell r="H440" t="str">
            <v>Dakota WORKPRO Men's 529 8 Inch Safety Work Boots Steel Toe Plated &amp; Waterproof - Black (9.5)</v>
          </cell>
          <cell r="I440" t="str">
            <v>Amazon</v>
          </cell>
          <cell r="J440">
            <v>58.413260208659999</v>
          </cell>
          <cell r="K440">
            <v>7.23</v>
          </cell>
          <cell r="L440">
            <v>14.25</v>
          </cell>
          <cell r="M440">
            <v>79.893260208659996</v>
          </cell>
          <cell r="N440">
            <v>95</v>
          </cell>
          <cell r="O440">
            <v>15.106739791340004</v>
          </cell>
          <cell r="P440">
            <v>0.15901831359305268</v>
          </cell>
          <cell r="Q440" t="str">
            <v xml:space="preserve"> </v>
          </cell>
          <cell r="R440" t="str">
            <v xml:space="preserve"> </v>
          </cell>
        </row>
        <row r="441">
          <cell r="C441" t="str">
            <v>B088C1QNVF</v>
          </cell>
          <cell r="D441" t="str">
            <v>CTI0765522</v>
          </cell>
          <cell r="E441">
            <v>765522</v>
          </cell>
          <cell r="F441" t="str">
            <v>Camping Funiture</v>
          </cell>
          <cell r="G441" t="str">
            <v>WOODS</v>
          </cell>
          <cell r="H441" t="str">
            <v>Woods Heritage Cotton Flannel Camping Cold Weather Sleeping Bag: 5 Degree (Tan)</v>
          </cell>
          <cell r="I441" t="str">
            <v>FedEx</v>
          </cell>
          <cell r="J441">
            <v>39.386009316171673</v>
          </cell>
          <cell r="K441">
            <v>23.564563643827057</v>
          </cell>
          <cell r="L441">
            <v>14.25</v>
          </cell>
          <cell r="M441">
            <v>77.200572959998738</v>
          </cell>
          <cell r="N441">
            <v>95</v>
          </cell>
          <cell r="O441">
            <v>17.799427040001262</v>
          </cell>
          <cell r="P441">
            <v>0.18736238989475013</v>
          </cell>
          <cell r="Q441">
            <v>96.068889839999997</v>
          </cell>
          <cell r="R441">
            <v>-1.0688898399999971</v>
          </cell>
        </row>
        <row r="442">
          <cell r="C442" t="str">
            <v>B088C1XFGK</v>
          </cell>
          <cell r="D442" t="str">
            <v>CTI0765522B</v>
          </cell>
          <cell r="E442">
            <v>765522</v>
          </cell>
          <cell r="F442" t="str">
            <v>Camping Funiture</v>
          </cell>
          <cell r="G442" t="str">
            <v>WOODS</v>
          </cell>
          <cell r="H442" t="str">
            <v>Woods Heritage Cotton Flannel Camping Cold Weather Sleeping Bag: 5 Degree (Blue)</v>
          </cell>
          <cell r="I442" t="str">
            <v>FedEx</v>
          </cell>
          <cell r="J442">
            <v>39.386009316171673</v>
          </cell>
          <cell r="K442">
            <v>23.564563643827057</v>
          </cell>
          <cell r="L442">
            <v>14.25</v>
          </cell>
          <cell r="M442">
            <v>77.200572959998738</v>
          </cell>
          <cell r="N442">
            <v>95</v>
          </cell>
          <cell r="O442">
            <v>17.799427040001262</v>
          </cell>
          <cell r="P442">
            <v>0.18736238989475013</v>
          </cell>
          <cell r="Q442">
            <v>96.068889839999997</v>
          </cell>
          <cell r="R442">
            <v>-1.0688898399999971</v>
          </cell>
        </row>
        <row r="443">
          <cell r="C443" t="str">
            <v>B084T563Y4</v>
          </cell>
          <cell r="D443" t="str">
            <v>MKS410013119383</v>
          </cell>
          <cell r="E443" t="str">
            <v>MKS410013119383</v>
          </cell>
          <cell r="F443" t="str">
            <v>Work Wear</v>
          </cell>
          <cell r="G443" t="str">
            <v>Dakota WORK PRO</v>
          </cell>
          <cell r="H443" t="str">
            <v>Dakota WORKPRO Men's 529 8 Inch Industrial Safety Work Boots Steel Toe Plated - Dark Brown (11)</v>
          </cell>
          <cell r="I443" t="str">
            <v>Amazon</v>
          </cell>
          <cell r="J443">
            <v>51.449820138779998</v>
          </cell>
          <cell r="K443">
            <v>7.7</v>
          </cell>
          <cell r="L443">
            <v>14.25</v>
          </cell>
          <cell r="M443">
            <v>73.399820138780001</v>
          </cell>
          <cell r="N443">
            <v>95</v>
          </cell>
          <cell r="O443">
            <v>21.600179861219999</v>
          </cell>
          <cell r="P443">
            <v>0.22737031432863156</v>
          </cell>
          <cell r="Q443" t="str">
            <v xml:space="preserve"> </v>
          </cell>
          <cell r="R443" t="str">
            <v xml:space="preserve"> </v>
          </cell>
        </row>
        <row r="444">
          <cell r="C444" t="str">
            <v>B084T5N1K6</v>
          </cell>
          <cell r="D444" t="str">
            <v>MKS410013119376</v>
          </cell>
          <cell r="E444" t="str">
            <v>MKS410013119376</v>
          </cell>
          <cell r="F444" t="str">
            <v>Work Wear</v>
          </cell>
          <cell r="G444" t="str">
            <v>Dakota WORK PRO</v>
          </cell>
          <cell r="H444" t="str">
            <v>Dakota WORKPRO Men's 529 8 Inch Industrial Safety Work Boots Steel Toe Plated - Dark Brown (10)</v>
          </cell>
          <cell r="I444" t="str">
            <v>Amazon</v>
          </cell>
          <cell r="J444">
            <v>51.469418437500003</v>
          </cell>
          <cell r="K444">
            <v>7.23</v>
          </cell>
          <cell r="L444">
            <v>14.25</v>
          </cell>
          <cell r="M444">
            <v>72.9494184375</v>
          </cell>
          <cell r="N444">
            <v>95</v>
          </cell>
          <cell r="O444">
            <v>22.0505815625</v>
          </cell>
          <cell r="P444">
            <v>0.23211138486842106</v>
          </cell>
          <cell r="Q444" t="str">
            <v xml:space="preserve"> </v>
          </cell>
          <cell r="R444" t="str">
            <v xml:space="preserve"> </v>
          </cell>
        </row>
        <row r="445">
          <cell r="C445" t="str">
            <v>B084T4XLDH</v>
          </cell>
          <cell r="D445" t="str">
            <v>MKS410013119482</v>
          </cell>
          <cell r="E445" t="str">
            <v>MKS410013119482</v>
          </cell>
          <cell r="F445" t="str">
            <v>Work Wear</v>
          </cell>
          <cell r="G445" t="str">
            <v>Dakota WORK PRO</v>
          </cell>
          <cell r="H445" t="str">
            <v>Dakota WORKPRO Men's 529 8 Inch Industrial Safety Work Boots Steel Toe Plated - Dark Brown (10.5)</v>
          </cell>
          <cell r="I445" t="str">
            <v>Amazon</v>
          </cell>
          <cell r="J445">
            <v>51.462444444390002</v>
          </cell>
          <cell r="K445">
            <v>7.23</v>
          </cell>
          <cell r="L445">
            <v>14.25</v>
          </cell>
          <cell r="M445">
            <v>72.942444444390006</v>
          </cell>
          <cell r="N445">
            <v>95</v>
          </cell>
          <cell r="O445">
            <v>22.057555555609994</v>
          </cell>
          <cell r="P445">
            <v>0.23218479532221045</v>
          </cell>
          <cell r="Q445" t="str">
            <v xml:space="preserve"> </v>
          </cell>
          <cell r="R445" t="str">
            <v xml:space="preserve"> </v>
          </cell>
        </row>
        <row r="446">
          <cell r="C446" t="str">
            <v>B084T55T1X</v>
          </cell>
          <cell r="D446" t="str">
            <v>MKS410013119390</v>
          </cell>
          <cell r="E446" t="str">
            <v>MKS410013119390</v>
          </cell>
          <cell r="F446" t="str">
            <v>Work Wear</v>
          </cell>
          <cell r="G446" t="str">
            <v>Dakota WORK PRO</v>
          </cell>
          <cell r="H446" t="str">
            <v>Dakota WORKPRO Men's 529 8 Inch Industrial Safety Work Boots Steel Toe Plated - Dark Brown (12)</v>
          </cell>
          <cell r="I446" t="str">
            <v>Amazon</v>
          </cell>
          <cell r="J446">
            <v>51.449820138779998</v>
          </cell>
          <cell r="K446">
            <v>7.23</v>
          </cell>
          <cell r="L446">
            <v>14.25</v>
          </cell>
          <cell r="M446">
            <v>72.929820138780002</v>
          </cell>
          <cell r="N446">
            <v>95</v>
          </cell>
          <cell r="O446">
            <v>22.070179861219998</v>
          </cell>
          <cell r="P446">
            <v>0.2323176827496842</v>
          </cell>
          <cell r="Q446" t="str">
            <v xml:space="preserve"> </v>
          </cell>
          <cell r="R446" t="str">
            <v xml:space="preserve"> </v>
          </cell>
        </row>
        <row r="447">
          <cell r="C447" t="str">
            <v>B084T56KKQ</v>
          </cell>
          <cell r="D447" t="str">
            <v>MKS410013119369</v>
          </cell>
          <cell r="E447" t="str">
            <v>MKS410013119369</v>
          </cell>
          <cell r="F447" t="str">
            <v>Work Wear</v>
          </cell>
          <cell r="G447" t="str">
            <v>Dakota WORK PRO</v>
          </cell>
          <cell r="H447" t="str">
            <v>Dakota WORKPRO Men's 529 8 Inch Industrial Safety Work Boots Steel Toe Plated - Dark Brown (9)</v>
          </cell>
          <cell r="I447" t="str">
            <v>Amazon</v>
          </cell>
          <cell r="J447">
            <v>51.335718194880002</v>
          </cell>
          <cell r="K447">
            <v>7.23</v>
          </cell>
          <cell r="L447">
            <v>14.25</v>
          </cell>
          <cell r="M447">
            <v>72.815718194880006</v>
          </cell>
          <cell r="N447">
            <v>95</v>
          </cell>
          <cell r="O447">
            <v>22.184281805119994</v>
          </cell>
          <cell r="P447">
            <v>0.23351875584336837</v>
          </cell>
          <cell r="Q447" t="str">
            <v xml:space="preserve"> </v>
          </cell>
          <cell r="R447" t="str">
            <v xml:space="preserve"> </v>
          </cell>
        </row>
        <row r="448">
          <cell r="C448" t="str">
            <v>B0851RK597</v>
          </cell>
          <cell r="D448" t="str">
            <v>MKS410013119437</v>
          </cell>
          <cell r="E448" t="str">
            <v>MKS410013119437</v>
          </cell>
          <cell r="F448" t="str">
            <v>Work Wear</v>
          </cell>
          <cell r="G448" t="str">
            <v>Dakota WORK PRO</v>
          </cell>
          <cell r="H448" t="str">
            <v>Dakota WORKPRO Men's 529 8 Inch Industrial Safety Work Boots Steel Toe Plated - Dark Brown (16)</v>
          </cell>
          <cell r="I448" t="str">
            <v>Amazon</v>
          </cell>
          <cell r="J448">
            <v>48.936243611709997</v>
          </cell>
          <cell r="K448">
            <v>7.23</v>
          </cell>
          <cell r="L448">
            <v>14.25</v>
          </cell>
          <cell r="M448">
            <v>70.416243611710001</v>
          </cell>
          <cell r="N448">
            <v>95</v>
          </cell>
          <cell r="O448">
            <v>24.583756388289999</v>
          </cell>
          <cell r="P448">
            <v>0.25877638303463157</v>
          </cell>
          <cell r="Q448" t="str">
            <v xml:space="preserve"> </v>
          </cell>
          <cell r="R448" t="str">
            <v xml:space="preserve"> </v>
          </cell>
        </row>
        <row r="449">
          <cell r="C449" t="str">
            <v>B0851PQ7FL</v>
          </cell>
          <cell r="D449" t="str">
            <v>MKS410013119499</v>
          </cell>
          <cell r="E449" t="str">
            <v>MKS410013119499</v>
          </cell>
          <cell r="F449" t="str">
            <v>Work Wear</v>
          </cell>
          <cell r="G449" t="str">
            <v>Dakota WORK PRO</v>
          </cell>
          <cell r="H449" t="str">
            <v>Dakota WORKPRO Men's 529 8 Inch Industrial Safety Work Boots Steel Toe Plated - Dark Brown (11.5)</v>
          </cell>
          <cell r="I449" t="str">
            <v>Amazon</v>
          </cell>
          <cell r="J449">
            <v>49.728293611710001</v>
          </cell>
          <cell r="K449">
            <v>7.23</v>
          </cell>
          <cell r="L449">
            <v>14.25</v>
          </cell>
          <cell r="M449">
            <v>71.208293611710005</v>
          </cell>
          <cell r="N449">
            <v>95</v>
          </cell>
          <cell r="O449">
            <v>23.791706388289995</v>
          </cell>
          <cell r="P449">
            <v>0.25043901461357893</v>
          </cell>
          <cell r="Q449" t="str">
            <v xml:space="preserve"> </v>
          </cell>
          <cell r="R449" t="str">
            <v xml:space="preserve"> </v>
          </cell>
        </row>
        <row r="450">
          <cell r="C450" t="str">
            <v>B084T4WS85</v>
          </cell>
          <cell r="D450" t="str">
            <v>MKS410013119345</v>
          </cell>
          <cell r="E450" t="str">
            <v>MKS410013119345</v>
          </cell>
          <cell r="F450" t="str">
            <v>Work Wear</v>
          </cell>
          <cell r="G450" t="str">
            <v>Dakota WORK PRO</v>
          </cell>
          <cell r="H450" t="str">
            <v>Dakota WORKPRO Men's 529 8 Inch Industrial Safety Work Boots Steel Toe Plated - Dark Brown (7)</v>
          </cell>
          <cell r="I450" t="str">
            <v>Amazon</v>
          </cell>
          <cell r="J450">
            <v>42.708343611709999</v>
          </cell>
          <cell r="K450">
            <v>7.23</v>
          </cell>
          <cell r="L450">
            <v>14.25</v>
          </cell>
          <cell r="M450">
            <v>64.188343611709996</v>
          </cell>
          <cell r="N450">
            <v>95</v>
          </cell>
          <cell r="O450">
            <v>30.811656388290004</v>
          </cell>
          <cell r="P450">
            <v>0.32433322513989477</v>
          </cell>
          <cell r="Q450" t="str">
            <v xml:space="preserve"> </v>
          </cell>
          <cell r="R450" t="str">
            <v xml:space="preserve"> </v>
          </cell>
        </row>
        <row r="451">
          <cell r="C451" t="str">
            <v>B084T548B9</v>
          </cell>
          <cell r="D451" t="str">
            <v>MKS410013119451</v>
          </cell>
          <cell r="E451" t="str">
            <v>MKS410013119451</v>
          </cell>
          <cell r="F451" t="str">
            <v>Work Wear</v>
          </cell>
          <cell r="G451" t="str">
            <v>Dakota WORK PRO</v>
          </cell>
          <cell r="H451" t="str">
            <v>Dakota WORKPRO Men's 529 8 Inch Industrial Safety Work Boots Steel Toe Plated - Dark Brown (7.5)</v>
          </cell>
          <cell r="I451" t="str">
            <v>Amazon</v>
          </cell>
          <cell r="J451">
            <v>49.728293611710001</v>
          </cell>
          <cell r="K451">
            <v>7.23</v>
          </cell>
          <cell r="L451">
            <v>14.25</v>
          </cell>
          <cell r="M451">
            <v>71.208293611710005</v>
          </cell>
          <cell r="N451">
            <v>95</v>
          </cell>
          <cell r="O451">
            <v>23.791706388289995</v>
          </cell>
          <cell r="P451">
            <v>0.25043901461357893</v>
          </cell>
          <cell r="Q451" t="str">
            <v xml:space="preserve"> </v>
          </cell>
          <cell r="R451" t="str">
            <v xml:space="preserve"> </v>
          </cell>
        </row>
        <row r="452">
          <cell r="C452" t="str">
            <v>B0851PTB3Z</v>
          </cell>
          <cell r="D452" t="str">
            <v>MKS410013119475</v>
          </cell>
          <cell r="E452" t="str">
            <v>MKS410013119475</v>
          </cell>
          <cell r="F452" t="str">
            <v>Work Wear</v>
          </cell>
          <cell r="G452" t="str">
            <v>Dakota WORK PRO</v>
          </cell>
          <cell r="H452" t="str">
            <v>Dakota WORKPRO Men's 529 8 Inch Industrial Safety Work Boots Steel Toe Plated - Dark Brown (9.5)</v>
          </cell>
          <cell r="I452" t="str">
            <v>Amazon</v>
          </cell>
          <cell r="J452">
            <v>49.549981250490006</v>
          </cell>
          <cell r="K452">
            <v>7.23</v>
          </cell>
          <cell r="L452">
            <v>14.25</v>
          </cell>
          <cell r="M452">
            <v>71.02998125049001</v>
          </cell>
          <cell r="N452">
            <v>95</v>
          </cell>
          <cell r="O452">
            <v>23.97001874950999</v>
          </cell>
          <cell r="P452">
            <v>0.25231598683694728</v>
          </cell>
          <cell r="Q452" t="str">
            <v xml:space="preserve"> </v>
          </cell>
          <cell r="R452" t="str">
            <v xml:space="preserve"> </v>
          </cell>
        </row>
        <row r="453">
          <cell r="C453" t="str">
            <v>B0851PR689</v>
          </cell>
          <cell r="D453" t="str">
            <v>MKS410009405414</v>
          </cell>
          <cell r="E453" t="str">
            <v>MKS410009405414</v>
          </cell>
          <cell r="F453" t="str">
            <v>Work Wear</v>
          </cell>
          <cell r="G453" t="str">
            <v>Dakota WORK PRO</v>
          </cell>
          <cell r="H453" t="str">
            <v>Dakota WORKPRO Men's 8 Inch Industrial Work Boots Steel Toe Composite Plated - Tan (13)</v>
          </cell>
          <cell r="I453" t="str">
            <v>Amazon</v>
          </cell>
          <cell r="J453">
            <v>43.916961667319995</v>
          </cell>
          <cell r="K453">
            <v>7.23</v>
          </cell>
          <cell r="L453">
            <v>14.25</v>
          </cell>
          <cell r="M453">
            <v>65.396961667319999</v>
          </cell>
          <cell r="N453">
            <v>95</v>
          </cell>
          <cell r="O453">
            <v>29.603038332680001</v>
          </cell>
          <cell r="P453">
            <v>0.31161092981768423</v>
          </cell>
          <cell r="Q453" t="str">
            <v xml:space="preserve"> </v>
          </cell>
          <cell r="R453" t="str">
            <v xml:space="preserve"> </v>
          </cell>
        </row>
        <row r="454">
          <cell r="C454" t="str">
            <v>B084T58JGK</v>
          </cell>
          <cell r="D454" t="str">
            <v>MKS410009405407</v>
          </cell>
          <cell r="E454" t="str">
            <v>MKS410009405407</v>
          </cell>
          <cell r="F454" t="str">
            <v>Work Wear</v>
          </cell>
          <cell r="G454" t="str">
            <v>Dakota WORK PRO</v>
          </cell>
          <cell r="H454" t="str">
            <v>Dakota WORKPRO Men's 8 Inch Industrial Work Boots Steel Toe Composite Plated - Tan (12)</v>
          </cell>
          <cell r="I454" t="str">
            <v>Amazon</v>
          </cell>
          <cell r="J454">
            <v>43.884077648249999</v>
          </cell>
          <cell r="K454">
            <v>7.23</v>
          </cell>
          <cell r="L454">
            <v>14.25</v>
          </cell>
          <cell r="M454">
            <v>65.364077648250003</v>
          </cell>
          <cell r="N454">
            <v>95</v>
          </cell>
          <cell r="O454">
            <v>29.635922351749997</v>
          </cell>
          <cell r="P454">
            <v>0.31195707738684209</v>
          </cell>
          <cell r="Q454" t="str">
            <v xml:space="preserve"> </v>
          </cell>
          <cell r="R454" t="str">
            <v xml:space="preserve"> </v>
          </cell>
        </row>
        <row r="455">
          <cell r="C455" t="str">
            <v>B084T55Q3H</v>
          </cell>
          <cell r="D455" t="str">
            <v>MKS410009405438</v>
          </cell>
          <cell r="E455" t="str">
            <v>MKS410009405438</v>
          </cell>
          <cell r="F455" t="str">
            <v>Work Wear</v>
          </cell>
          <cell r="G455" t="str">
            <v>Dakota WORK PRO</v>
          </cell>
          <cell r="H455" t="str">
            <v>Dakota WORKPRO Men's 8 Inch Industrial Work Boots Steel Toe Composite Plated - Tan (15)</v>
          </cell>
          <cell r="I455" t="str">
            <v>Amazon</v>
          </cell>
          <cell r="J455">
            <v>43.873698749999996</v>
          </cell>
          <cell r="K455">
            <v>7.23</v>
          </cell>
          <cell r="L455">
            <v>14.25</v>
          </cell>
          <cell r="M455">
            <v>65.353698749999992</v>
          </cell>
          <cell r="N455">
            <v>95</v>
          </cell>
          <cell r="O455">
            <v>29.646301250000008</v>
          </cell>
          <cell r="P455">
            <v>0.31206632894736852</v>
          </cell>
          <cell r="Q455" t="str">
            <v xml:space="preserve"> </v>
          </cell>
          <cell r="R455" t="str">
            <v xml:space="preserve"> </v>
          </cell>
        </row>
        <row r="456">
          <cell r="C456" t="str">
            <v>B084T59W3N</v>
          </cell>
          <cell r="D456" t="str">
            <v>MKS410009405469</v>
          </cell>
          <cell r="E456" t="str">
            <v>MKS410009405469</v>
          </cell>
          <cell r="F456" t="str">
            <v>Work Wear</v>
          </cell>
          <cell r="G456" t="str">
            <v>Dakota WORK PRO</v>
          </cell>
          <cell r="H456" t="str">
            <v>Dakota WORKPRO Men's 8 Inch Industrial Work Boots Steel Toe Composite Plated - Tan (9.5)</v>
          </cell>
          <cell r="I456" t="str">
            <v>Amazon</v>
          </cell>
          <cell r="J456">
            <v>43.700204722439999</v>
          </cell>
          <cell r="K456">
            <v>7.23</v>
          </cell>
          <cell r="L456">
            <v>14.25</v>
          </cell>
          <cell r="M456">
            <v>65.180204722439996</v>
          </cell>
          <cell r="N456">
            <v>95</v>
          </cell>
          <cell r="O456">
            <v>29.819795277560004</v>
          </cell>
          <cell r="P456">
            <v>0.31389258186905267</v>
          </cell>
          <cell r="Q456" t="str">
            <v xml:space="preserve"> </v>
          </cell>
          <cell r="R456" t="str">
            <v xml:space="preserve"> </v>
          </cell>
        </row>
        <row r="457">
          <cell r="C457" t="str">
            <v>B084T52N8B</v>
          </cell>
          <cell r="D457" t="str">
            <v>MKS410009405476</v>
          </cell>
          <cell r="E457" t="str">
            <v>MKS410009405476</v>
          </cell>
          <cell r="F457" t="str">
            <v>Work Wear</v>
          </cell>
          <cell r="G457" t="str">
            <v>Dakota WORK PRO</v>
          </cell>
          <cell r="H457" t="str">
            <v>Dakota WORKPRO Men's 8 Inch Industrial Work Boots Steel Toe Composite Plated - Tan (10.5)</v>
          </cell>
          <cell r="I457" t="str">
            <v>Amazon</v>
          </cell>
          <cell r="J457">
            <v>43.693392361709996</v>
          </cell>
          <cell r="K457">
            <v>7.23</v>
          </cell>
          <cell r="L457">
            <v>14.25</v>
          </cell>
          <cell r="M457">
            <v>65.17339236171</v>
          </cell>
          <cell r="N457">
            <v>95</v>
          </cell>
          <cell r="O457">
            <v>29.82660763829</v>
          </cell>
          <cell r="P457">
            <v>0.31396429092936839</v>
          </cell>
          <cell r="Q457" t="str">
            <v xml:space="preserve"> </v>
          </cell>
          <cell r="R457" t="str">
            <v xml:space="preserve"> </v>
          </cell>
        </row>
        <row r="458">
          <cell r="C458" t="str">
            <v>B0851PN66M</v>
          </cell>
          <cell r="D458" t="str">
            <v>MKS410009405452</v>
          </cell>
          <cell r="E458" t="str">
            <v>MKS410009405452</v>
          </cell>
          <cell r="F458" t="str">
            <v>Work Wear</v>
          </cell>
          <cell r="G458" t="str">
            <v>Dakota WORK PRO</v>
          </cell>
          <cell r="H458" t="str">
            <v>Dakota WORKPRO Men's 8 Inch Industrial Work Boots Steel Toe Composite Plated - Tan (8.5)</v>
          </cell>
          <cell r="I458" t="str">
            <v>Amazon</v>
          </cell>
          <cell r="J458">
            <v>43.53860000049</v>
          </cell>
          <cell r="K458">
            <v>7.23</v>
          </cell>
          <cell r="L458">
            <v>14.25</v>
          </cell>
          <cell r="M458">
            <v>65.018600000489997</v>
          </cell>
          <cell r="N458">
            <v>95</v>
          </cell>
          <cell r="O458">
            <v>29.981399999510003</v>
          </cell>
          <cell r="P458">
            <v>0.31559368420536843</v>
          </cell>
          <cell r="Q458" t="str">
            <v xml:space="preserve"> </v>
          </cell>
          <cell r="R458" t="str">
            <v xml:space="preserve"> </v>
          </cell>
        </row>
        <row r="459">
          <cell r="C459" t="str">
            <v>B084T4XT8N</v>
          </cell>
          <cell r="D459" t="str">
            <v>MKS410009405377</v>
          </cell>
          <cell r="E459" t="str">
            <v>MKS410009405377</v>
          </cell>
          <cell r="F459" t="str">
            <v>Work Wear</v>
          </cell>
          <cell r="G459" t="str">
            <v>Dakota WORK PRO</v>
          </cell>
          <cell r="H459" t="str">
            <v>Dakota WORKPRO Men's 8 Inch Industrial Work Boots Steel Toe Composite Plated - Tan (9)</v>
          </cell>
          <cell r="I459" t="str">
            <v>Amazon</v>
          </cell>
          <cell r="J459">
            <v>43.533653212349996</v>
          </cell>
          <cell r="K459">
            <v>7.23</v>
          </cell>
          <cell r="L459">
            <v>14.25</v>
          </cell>
          <cell r="M459">
            <v>65.013653212349993</v>
          </cell>
          <cell r="N459">
            <v>95</v>
          </cell>
          <cell r="O459">
            <v>29.986346787650007</v>
          </cell>
          <cell r="P459">
            <v>0.31564575565947378</v>
          </cell>
          <cell r="Q459" t="str">
            <v xml:space="preserve"> </v>
          </cell>
          <cell r="R459" t="str">
            <v xml:space="preserve"> </v>
          </cell>
        </row>
        <row r="460">
          <cell r="C460" t="str">
            <v>B0851PGJJZ</v>
          </cell>
          <cell r="D460" t="str">
            <v>MKS410009405360</v>
          </cell>
          <cell r="E460" t="str">
            <v>MKS410009405360</v>
          </cell>
          <cell r="F460" t="str">
            <v>Work Wear</v>
          </cell>
          <cell r="G460" t="str">
            <v>Dakota WORK PRO</v>
          </cell>
          <cell r="H460" t="str">
            <v>Dakota WORKPRO Men's 8 Inch Industrial Work Boots Steel Toe Composite Plated - Tan (8)</v>
          </cell>
          <cell r="I460" t="str">
            <v>Amazon</v>
          </cell>
          <cell r="J460">
            <v>43.521939999509996</v>
          </cell>
          <cell r="K460">
            <v>7.23</v>
          </cell>
          <cell r="L460">
            <v>14.25</v>
          </cell>
          <cell r="M460">
            <v>65.00193999951</v>
          </cell>
          <cell r="N460">
            <v>95</v>
          </cell>
          <cell r="O460">
            <v>29.99806000049</v>
          </cell>
          <cell r="P460">
            <v>0.31576905263673682</v>
          </cell>
          <cell r="Q460" t="str">
            <v xml:space="preserve"> </v>
          </cell>
          <cell r="R460" t="str">
            <v xml:space="preserve"> </v>
          </cell>
        </row>
        <row r="461">
          <cell r="C461" t="str">
            <v>B0851QQTQJ</v>
          </cell>
          <cell r="D461" t="str">
            <v>MKS410009405827</v>
          </cell>
          <cell r="E461" t="str">
            <v>MKS410009405827</v>
          </cell>
          <cell r="F461" t="str">
            <v>Work Wear</v>
          </cell>
          <cell r="G461" t="str">
            <v>Dakota WORK PRO</v>
          </cell>
          <cell r="H461" t="str">
            <v>Dakota WORKPRO Men's 6 Inch Industrial Safety Work Boots Composite Toe Plated - Tan (12)</v>
          </cell>
          <cell r="I461" t="str">
            <v>Amazon</v>
          </cell>
          <cell r="J461">
            <v>40.089751648870006</v>
          </cell>
          <cell r="K461">
            <v>7.23</v>
          </cell>
          <cell r="L461">
            <v>14.25</v>
          </cell>
          <cell r="M461">
            <v>61.56975164887001</v>
          </cell>
          <cell r="N461">
            <v>95</v>
          </cell>
          <cell r="O461">
            <v>33.43024835112999</v>
          </cell>
          <cell r="P461">
            <v>0.35189735106452619</v>
          </cell>
          <cell r="Q461" t="str">
            <v xml:space="preserve"> </v>
          </cell>
          <cell r="R461" t="str">
            <v xml:space="preserve"> </v>
          </cell>
        </row>
        <row r="462">
          <cell r="C462" t="str">
            <v>B0851PH6J3</v>
          </cell>
          <cell r="D462" t="str">
            <v>MKS410009405834</v>
          </cell>
          <cell r="E462" t="str">
            <v>MKS410009405834</v>
          </cell>
          <cell r="F462" t="str">
            <v>Work Wear</v>
          </cell>
          <cell r="G462" t="str">
            <v>Dakota WORK PRO</v>
          </cell>
          <cell r="H462" t="str">
            <v>Dakota WORKPRO Men's 6 Inch Industrial Safety Work Boots Composite Toe Plated - Tan (13)</v>
          </cell>
          <cell r="I462" t="str">
            <v>Amazon</v>
          </cell>
          <cell r="J462">
            <v>40.571212499999994</v>
          </cell>
          <cell r="K462">
            <v>7.23</v>
          </cell>
          <cell r="L462">
            <v>14.25</v>
          </cell>
          <cell r="M462">
            <v>62.051212499999991</v>
          </cell>
          <cell r="N462">
            <v>95</v>
          </cell>
          <cell r="O462">
            <v>32.948787500000009</v>
          </cell>
          <cell r="P462">
            <v>0.34682934210526323</v>
          </cell>
          <cell r="Q462" t="str">
            <v xml:space="preserve"> </v>
          </cell>
          <cell r="R462" t="str">
            <v xml:space="preserve"> </v>
          </cell>
        </row>
        <row r="463">
          <cell r="C463" t="str">
            <v>B0851PWRZY</v>
          </cell>
          <cell r="D463" t="str">
            <v>MKS410009405872</v>
          </cell>
          <cell r="E463" t="str">
            <v>MKS410009405872</v>
          </cell>
          <cell r="F463" t="str">
            <v>Work Wear</v>
          </cell>
          <cell r="G463" t="str">
            <v>Dakota WORK PRO</v>
          </cell>
          <cell r="H463" t="str">
            <v>Dakota WORKPRO Men's 6 Inch Industrial Safety Work Boots Composite Toe Plated - Tan (8.5)</v>
          </cell>
          <cell r="I463" t="str">
            <v>Amazon</v>
          </cell>
          <cell r="J463">
            <v>39.880782812500001</v>
          </cell>
          <cell r="K463">
            <v>7.23</v>
          </cell>
          <cell r="L463">
            <v>14.25</v>
          </cell>
          <cell r="M463">
            <v>61.360782812500005</v>
          </cell>
          <cell r="N463">
            <v>95</v>
          </cell>
          <cell r="O463">
            <v>33.639217187499995</v>
          </cell>
          <cell r="P463">
            <v>0.35409702302631574</v>
          </cell>
          <cell r="Q463" t="str">
            <v xml:space="preserve"> </v>
          </cell>
          <cell r="R463" t="str">
            <v xml:space="preserve"> </v>
          </cell>
        </row>
        <row r="464">
          <cell r="C464" t="str">
            <v>B0851PBBSY</v>
          </cell>
          <cell r="D464" t="str">
            <v>MKS410009405780</v>
          </cell>
          <cell r="E464" t="str">
            <v>MKS410009405780</v>
          </cell>
          <cell r="F464" t="str">
            <v>Work Wear</v>
          </cell>
          <cell r="G464" t="str">
            <v>Dakota WORK PRO</v>
          </cell>
          <cell r="H464" t="str">
            <v>Dakota WORKPRO Men's 6 Inch Industrial Safety Work Boots Composite Toe Plated - Tan (8)</v>
          </cell>
          <cell r="I464" t="str">
            <v>Amazon</v>
          </cell>
          <cell r="J464">
            <v>39.768736146160002</v>
          </cell>
          <cell r="K464">
            <v>7.23</v>
          </cell>
          <cell r="L464">
            <v>14.25</v>
          </cell>
          <cell r="M464">
            <v>61.248736146159999</v>
          </cell>
          <cell r="N464">
            <v>95</v>
          </cell>
          <cell r="O464">
            <v>33.751263853840001</v>
          </cell>
          <cell r="P464">
            <v>0.35527646161936843</v>
          </cell>
          <cell r="Q464" t="str">
            <v xml:space="preserve"> </v>
          </cell>
          <cell r="R464" t="str">
            <v xml:space="preserve"> </v>
          </cell>
        </row>
        <row r="465">
          <cell r="C465" t="str">
            <v>B088C224B3</v>
          </cell>
          <cell r="D465" t="str">
            <v>CTI0765541</v>
          </cell>
          <cell r="E465">
            <v>765541</v>
          </cell>
          <cell r="F465" t="str">
            <v>Outdoor Recreation</v>
          </cell>
          <cell r="G465" t="str">
            <v>WOODS</v>
          </cell>
          <cell r="H465" t="str">
            <v>Woods Outdoor Collapsible Utility Standard Wagon - 150 lbs Capacity</v>
          </cell>
          <cell r="I465" t="str">
            <v>FedEx</v>
          </cell>
          <cell r="J465">
            <v>58.12597357424373</v>
          </cell>
          <cell r="K465">
            <v>19.925161290322578</v>
          </cell>
          <cell r="L465">
            <v>14.85</v>
          </cell>
          <cell r="M465">
            <v>92.901134864566302</v>
          </cell>
          <cell r="N465">
            <v>99</v>
          </cell>
          <cell r="O465">
            <v>6.098865135433698</v>
          </cell>
          <cell r="P465">
            <v>6.160469833771412E-2</v>
          </cell>
          <cell r="Q465">
            <v>90.983881449999998</v>
          </cell>
          <cell r="R465">
            <v>8.0161185500000016</v>
          </cell>
        </row>
        <row r="466">
          <cell r="C466" t="str">
            <v>B07YYJ9N8M</v>
          </cell>
          <cell r="D466">
            <v>1758556</v>
          </cell>
          <cell r="E466">
            <v>1758556</v>
          </cell>
          <cell r="F466" t="str">
            <v>Hunting Apparel &amp; Footwear</v>
          </cell>
          <cell r="G466" t="str">
            <v>Huntshield</v>
          </cell>
          <cell r="H466" t="str">
            <v>HUNTSHIELD Men’s Hunting Waterfowl Bib Pants | Real Tree Max-5 Water-Resistant Hunting Pants | Camo | X-Large</v>
          </cell>
          <cell r="I466" t="str">
            <v>Amazon</v>
          </cell>
          <cell r="J466">
            <v>75.593752719999998</v>
          </cell>
          <cell r="K466">
            <v>11.3</v>
          </cell>
          <cell r="L466">
            <v>14.998499999999998</v>
          </cell>
          <cell r="M466">
            <v>101.89225271999999</v>
          </cell>
          <cell r="N466">
            <v>99.99</v>
          </cell>
          <cell r="O466">
            <v>-1.9022527199999928</v>
          </cell>
          <cell r="P466">
            <v>-1.9024429642964226E-2</v>
          </cell>
          <cell r="Q466" t="str">
            <v xml:space="preserve"> </v>
          </cell>
          <cell r="R466" t="str">
            <v xml:space="preserve"> </v>
          </cell>
        </row>
        <row r="467">
          <cell r="C467" t="str">
            <v>B07YYJM1GR</v>
          </cell>
          <cell r="D467">
            <v>1758555</v>
          </cell>
          <cell r="E467">
            <v>1758555</v>
          </cell>
          <cell r="F467" t="str">
            <v>Hunting Apparel &amp; Footwear</v>
          </cell>
          <cell r="G467" t="str">
            <v>Huntshield</v>
          </cell>
          <cell r="H467" t="str">
            <v>HUNTSHIELD Men’s Hunting Waterfowl Bib Pants | Real Tree Max-5 Water-Resistant Hunting Pants | Camo | Large</v>
          </cell>
          <cell r="I467" t="str">
            <v>Amazon</v>
          </cell>
          <cell r="J467">
            <v>75.158446800000007</v>
          </cell>
          <cell r="K467">
            <v>11.3</v>
          </cell>
          <cell r="L467">
            <v>14.998499999999998</v>
          </cell>
          <cell r="M467">
            <v>101.4569468</v>
          </cell>
          <cell r="N467">
            <v>99.99</v>
          </cell>
          <cell r="O467">
            <v>-1.4669468000000023</v>
          </cell>
          <cell r="P467">
            <v>-1.4670935093509375E-2</v>
          </cell>
          <cell r="Q467" t="str">
            <v xml:space="preserve"> </v>
          </cell>
          <cell r="R467" t="str">
            <v xml:space="preserve"> </v>
          </cell>
        </row>
        <row r="468">
          <cell r="C468" t="str">
            <v>B07YYJ673H</v>
          </cell>
          <cell r="D468">
            <v>1758557</v>
          </cell>
          <cell r="E468">
            <v>1758557</v>
          </cell>
          <cell r="F468" t="str">
            <v>Hunting Apparel &amp; Footwear</v>
          </cell>
          <cell r="G468" t="str">
            <v>Huntshield</v>
          </cell>
          <cell r="H468" t="str">
            <v>HUNTSHIELD Men’s Hunting Waterfowl Bib Pants | Real Tree Max-5 Water-Resistant Hunting Pants | Camo | XX-Large</v>
          </cell>
          <cell r="I468" t="str">
            <v>Amazon</v>
          </cell>
          <cell r="J468">
            <v>75.121014160000001</v>
          </cell>
          <cell r="K468">
            <v>11.3</v>
          </cell>
          <cell r="L468">
            <v>14.998499999999998</v>
          </cell>
          <cell r="M468">
            <v>101.41951415999999</v>
          </cell>
          <cell r="N468">
            <v>99.99</v>
          </cell>
          <cell r="O468">
            <v>-1.4295141599999965</v>
          </cell>
          <cell r="P468">
            <v>-1.4296571257125679E-2</v>
          </cell>
          <cell r="Q468" t="str">
            <v xml:space="preserve"> </v>
          </cell>
          <cell r="R468" t="str">
            <v xml:space="preserve"> </v>
          </cell>
        </row>
        <row r="469">
          <cell r="C469" t="str">
            <v>B07YYJ3N4K</v>
          </cell>
          <cell r="D469">
            <v>1758554</v>
          </cell>
          <cell r="E469">
            <v>1758554</v>
          </cell>
          <cell r="F469" t="str">
            <v>Hunting Apparel &amp; Footwear</v>
          </cell>
          <cell r="G469" t="str">
            <v>Huntshield</v>
          </cell>
          <cell r="H469" t="str">
            <v>HUNTSHIELD Men’s Hunting Waterfowl Bib Pants | Real Tree Max-5 Water-Resistant Hunting Pants | Camo | Medium</v>
          </cell>
          <cell r="I469" t="str">
            <v>Amazon</v>
          </cell>
          <cell r="J469">
            <v>75.116242960000008</v>
          </cell>
          <cell r="K469">
            <v>7.85</v>
          </cell>
          <cell r="L469">
            <v>14.998499999999998</v>
          </cell>
          <cell r="M469">
            <v>97.964742959999995</v>
          </cell>
          <cell r="N469">
            <v>99.99</v>
          </cell>
          <cell r="O469">
            <v>2.0252570399999996</v>
          </cell>
          <cell r="P469">
            <v>2.0254595859585955E-2</v>
          </cell>
          <cell r="Q469" t="str">
            <v xml:space="preserve"> </v>
          </cell>
          <cell r="R469" t="str">
            <v xml:space="preserve"> </v>
          </cell>
        </row>
        <row r="470">
          <cell r="C470" t="str">
            <v>B0873BYGXT</v>
          </cell>
          <cell r="D470" t="str">
            <v>CTI0586892</v>
          </cell>
          <cell r="E470">
            <v>586892</v>
          </cell>
          <cell r="F470" t="str">
            <v>Home Air</v>
          </cell>
          <cell r="G470" t="str">
            <v>MASTERCRAFT</v>
          </cell>
          <cell r="H470" t="str">
            <v>MASTERCRAFT Welding Helmet | Goalie White</v>
          </cell>
          <cell r="I470" t="str">
            <v>FedEx</v>
          </cell>
          <cell r="J470">
            <v>70.67887254</v>
          </cell>
          <cell r="K470">
            <v>10.92</v>
          </cell>
          <cell r="L470">
            <v>14.998499999999998</v>
          </cell>
          <cell r="M470">
            <v>96.597372539999995</v>
          </cell>
          <cell r="N470">
            <v>99.99</v>
          </cell>
          <cell r="O470">
            <v>3.3926274599999999</v>
          </cell>
          <cell r="P470">
            <v>3.392966756675668E-2</v>
          </cell>
          <cell r="Q470">
            <v>72.287077940000003</v>
          </cell>
          <cell r="R470">
            <v>27.702922059999992</v>
          </cell>
        </row>
        <row r="471">
          <cell r="C471" t="str">
            <v>B07TYFVFM1</v>
          </cell>
          <cell r="D471" t="str">
            <v>CTI0528582</v>
          </cell>
          <cell r="E471">
            <v>528582</v>
          </cell>
          <cell r="F471" t="str">
            <v>Ceiling Fans</v>
          </cell>
          <cell r="G471" t="str">
            <v>NOMA</v>
          </cell>
          <cell r="H471" t="str">
            <v>NOMA Ceiling Fan with Light | Dimmable Flush Mount/Dual Mount Ceiling Fan with Remote | Cherry &amp; Black</v>
          </cell>
          <cell r="I471" t="str">
            <v>Amazon</v>
          </cell>
          <cell r="J471">
            <v>51.623240895155796</v>
          </cell>
          <cell r="K471">
            <v>13.58</v>
          </cell>
          <cell r="L471">
            <v>14.998499999999998</v>
          </cell>
          <cell r="M471">
            <v>80.201740895155794</v>
          </cell>
          <cell r="N471">
            <v>99.99</v>
          </cell>
          <cell r="O471">
            <v>19.788259104844201</v>
          </cell>
          <cell r="P471">
            <v>0.19790238128657067</v>
          </cell>
          <cell r="Q471">
            <v>73.646878689999994</v>
          </cell>
          <cell r="R471">
            <v>26.343121310000001</v>
          </cell>
        </row>
        <row r="472">
          <cell r="C472" t="str">
            <v>B081HHRS4B</v>
          </cell>
          <cell r="D472" t="str">
            <v>CTI1756666</v>
          </cell>
          <cell r="E472">
            <v>1756666</v>
          </cell>
          <cell r="F472" t="str">
            <v>Hunting Apparel &amp; Footwear</v>
          </cell>
          <cell r="G472" t="str">
            <v>Huntshield</v>
          </cell>
          <cell r="H472" t="e">
            <v>#N/A</v>
          </cell>
          <cell r="I472" t="str">
            <v>Amazon</v>
          </cell>
          <cell r="J472">
            <v>51.500264479999998</v>
          </cell>
          <cell r="K472">
            <v>12.82</v>
          </cell>
          <cell r="L472">
            <v>14.998499999999998</v>
          </cell>
          <cell r="M472">
            <v>79.318764479999984</v>
          </cell>
          <cell r="N472">
            <v>99.99</v>
          </cell>
          <cell r="O472">
            <v>20.67123552000001</v>
          </cell>
          <cell r="P472">
            <v>0.20673302850285041</v>
          </cell>
          <cell r="Q472">
            <v>96.915793590000007</v>
          </cell>
          <cell r="R472">
            <v>3.074206409999988</v>
          </cell>
        </row>
        <row r="473">
          <cell r="C473" t="str">
            <v>B081J1P4PW</v>
          </cell>
          <cell r="D473" t="str">
            <v>CTI1756667</v>
          </cell>
          <cell r="E473">
            <v>1756667</v>
          </cell>
          <cell r="F473" t="str">
            <v>Hunting Apparel &amp; Footwear</v>
          </cell>
          <cell r="G473" t="str">
            <v>Huntshield</v>
          </cell>
          <cell r="H473" t="e">
            <v>#N/A</v>
          </cell>
          <cell r="I473" t="str">
            <v>Amazon</v>
          </cell>
          <cell r="J473">
            <v>51.419313119999998</v>
          </cell>
          <cell r="K473">
            <v>12.82</v>
          </cell>
          <cell r="L473">
            <v>14.998499999999998</v>
          </cell>
          <cell r="M473">
            <v>79.237813119999984</v>
          </cell>
          <cell r="N473">
            <v>99.99</v>
          </cell>
          <cell r="O473">
            <v>20.752186880000011</v>
          </cell>
          <cell r="P473">
            <v>0.20754262306230634</v>
          </cell>
          <cell r="Q473">
            <v>98.524921109999994</v>
          </cell>
          <cell r="R473">
            <v>1.4650788900000009</v>
          </cell>
        </row>
        <row r="474">
          <cell r="C474" t="str">
            <v>B081HHP4PM</v>
          </cell>
          <cell r="D474" t="str">
            <v>CTI1756668</v>
          </cell>
          <cell r="E474">
            <v>1756668</v>
          </cell>
          <cell r="F474" t="str">
            <v>Hunting Apparel &amp; Footwear</v>
          </cell>
          <cell r="G474" t="str">
            <v>Huntshield</v>
          </cell>
          <cell r="H474" t="e">
            <v>#N/A</v>
          </cell>
          <cell r="I474" t="str">
            <v>Amazon</v>
          </cell>
          <cell r="J474">
            <v>51.418755359999999</v>
          </cell>
          <cell r="K474">
            <v>12.82</v>
          </cell>
          <cell r="L474">
            <v>14.998499999999998</v>
          </cell>
          <cell r="M474">
            <v>79.237255359999992</v>
          </cell>
          <cell r="N474">
            <v>99.99</v>
          </cell>
          <cell r="O474">
            <v>20.752744640000003</v>
          </cell>
          <cell r="P474">
            <v>0.20754820122012205</v>
          </cell>
          <cell r="Q474">
            <v>98.762597780000007</v>
          </cell>
          <cell r="R474">
            <v>1.2274022199999877</v>
          </cell>
        </row>
        <row r="475">
          <cell r="C475" t="str">
            <v>B07WK893ZM</v>
          </cell>
          <cell r="D475" t="str">
            <v>CTI1513181</v>
          </cell>
          <cell r="E475">
            <v>1513181</v>
          </cell>
          <cell r="F475" t="str">
            <v>Wireforms</v>
          </cell>
          <cell r="G475" t="str">
            <v>NOMA</v>
          </cell>
          <cell r="H475" t="str">
            <v>NOMA 3 Ft. Pre-Lit LED Light Up Snowman with Top Hat | Outdoor Christmas Lawn Decoration | 3 Feet…</v>
          </cell>
          <cell r="I475" t="str">
            <v>Amazon</v>
          </cell>
          <cell r="J475">
            <v>37.617380567213232</v>
          </cell>
          <cell r="K475">
            <v>18.899999999999999</v>
          </cell>
          <cell r="L475">
            <v>14.998499999999998</v>
          </cell>
          <cell r="M475">
            <v>71.51588056721323</v>
          </cell>
          <cell r="N475">
            <v>99.99</v>
          </cell>
          <cell r="O475">
            <v>28.474119432786765</v>
          </cell>
          <cell r="P475">
            <v>0.28476967129499714</v>
          </cell>
          <cell r="Q475">
            <v>45.901100630000002</v>
          </cell>
          <cell r="R475">
            <v>54.088899369999993</v>
          </cell>
        </row>
        <row r="476">
          <cell r="C476" t="str">
            <v>B07S95Y5CS</v>
          </cell>
          <cell r="D476" t="str">
            <v>CTI0529500</v>
          </cell>
          <cell r="E476">
            <v>529500</v>
          </cell>
          <cell r="F476" t="str">
            <v>Indoor Lighting</v>
          </cell>
          <cell r="G476" t="str">
            <v>NOMA</v>
          </cell>
          <cell r="H476" t="str">
            <v>NOMA Track Lighting | Foldable &amp; Adjustable Ceiling Light Fixture | Perfect for Kitchen, Hallway, Living Room, and Bathroom | Brushed Steel, 6-Light</v>
          </cell>
          <cell r="I476" t="str">
            <v>Amazon</v>
          </cell>
          <cell r="J476">
            <v>42.056081817926604</v>
          </cell>
          <cell r="K476">
            <v>11.68</v>
          </cell>
          <cell r="L476">
            <v>14.998499999999998</v>
          </cell>
          <cell r="M476">
            <v>68.734581817926596</v>
          </cell>
          <cell r="N476">
            <v>99.99</v>
          </cell>
          <cell r="O476">
            <v>31.255418182073399</v>
          </cell>
          <cell r="P476">
            <v>0.31258544036477048</v>
          </cell>
          <cell r="Q476">
            <v>90.609394260000002</v>
          </cell>
          <cell r="R476">
            <v>9.3806057399999929</v>
          </cell>
        </row>
        <row r="477">
          <cell r="C477" t="str">
            <v>B07VYDGV9B</v>
          </cell>
          <cell r="D477" t="str">
            <v>CTI1422898</v>
          </cell>
          <cell r="E477">
            <v>1422898</v>
          </cell>
          <cell r="F477" t="str">
            <v>Cookware</v>
          </cell>
          <cell r="G477" t="str">
            <v>Paderno</v>
          </cell>
          <cell r="H477" t="str">
            <v>Paderno Canadian Signature Frying Pan | Stainless-Steel PFOA-Free Non-Stick Cookware with Riveted Stay Cool Handles | 12.5-Inch</v>
          </cell>
          <cell r="I477" t="str">
            <v>Amazon</v>
          </cell>
          <cell r="J477">
            <v>41.753321208868776</v>
          </cell>
          <cell r="K477">
            <v>10.54</v>
          </cell>
          <cell r="L477">
            <v>14.998499999999998</v>
          </cell>
          <cell r="M477">
            <v>67.291821208868768</v>
          </cell>
          <cell r="N477">
            <v>99.99</v>
          </cell>
          <cell r="O477">
            <v>32.698178791131227</v>
          </cell>
          <cell r="P477">
            <v>0.32701448936024829</v>
          </cell>
          <cell r="Q477">
            <v>83.417401760000004</v>
          </cell>
          <cell r="R477">
            <v>16.572598239999991</v>
          </cell>
        </row>
        <row r="478">
          <cell r="C478" t="str">
            <v>B08BJD8BKN</v>
          </cell>
          <cell r="D478" t="str">
            <v>CTI1513934</v>
          </cell>
          <cell r="E478">
            <v>1513934</v>
          </cell>
          <cell r="F478" t="str">
            <v>Wireforms</v>
          </cell>
          <cell r="G478" t="str">
            <v xml:space="preserve">NOMA </v>
          </cell>
          <cell r="H478" t="str">
            <v>NOMA GOLDEN TREES, 2-pk</v>
          </cell>
          <cell r="I478" t="str">
            <v>Amazon</v>
          </cell>
          <cell r="J478">
            <v>33.57183382116429</v>
          </cell>
          <cell r="K478">
            <v>17.998199999999997</v>
          </cell>
          <cell r="L478">
            <v>14.998499999999998</v>
          </cell>
          <cell r="M478">
            <v>66.56853382116428</v>
          </cell>
          <cell r="N478">
            <v>99.99</v>
          </cell>
          <cell r="O478">
            <v>33.421466178835715</v>
          </cell>
          <cell r="P478">
            <v>0.33424808659701688</v>
          </cell>
          <cell r="Q478" t="str">
            <v xml:space="preserve"> </v>
          </cell>
          <cell r="R478" t="str">
            <v xml:space="preserve"> </v>
          </cell>
        </row>
        <row r="479">
          <cell r="C479" t="str">
            <v>B07W14SV81</v>
          </cell>
          <cell r="D479" t="str">
            <v>CTI1423479</v>
          </cell>
          <cell r="E479">
            <v>1423479</v>
          </cell>
          <cell r="F479" t="str">
            <v>Cookware</v>
          </cell>
          <cell r="G479" t="str">
            <v>Paderno</v>
          </cell>
          <cell r="H479" t="str">
            <v>Paderno Dutch Oven | Cast Iron Cookware with Stainless-Steel Knob | 6.5 Quarts, Red</v>
          </cell>
          <cell r="I479" t="str">
            <v>Amazon</v>
          </cell>
          <cell r="J479">
            <v>36.991886069263188</v>
          </cell>
          <cell r="K479">
            <v>11.12</v>
          </cell>
          <cell r="L479">
            <v>14.998499999999998</v>
          </cell>
          <cell r="M479">
            <v>63.110386069263186</v>
          </cell>
          <cell r="N479">
            <v>99.99</v>
          </cell>
          <cell r="O479">
            <v>36.879613930736809</v>
          </cell>
          <cell r="P479">
            <v>0.36883302260962908</v>
          </cell>
          <cell r="Q479">
            <v>81.140846710000005</v>
          </cell>
          <cell r="R479">
            <v>18.84915328999999</v>
          </cell>
        </row>
        <row r="480">
          <cell r="C480" t="str">
            <v>B07SB7Z5TT</v>
          </cell>
          <cell r="D480" t="str">
            <v>CTI0529255</v>
          </cell>
          <cell r="E480">
            <v>529255</v>
          </cell>
          <cell r="F480" t="str">
            <v>Ceiling Fans</v>
          </cell>
          <cell r="G480" t="str">
            <v>NOMA</v>
          </cell>
          <cell r="H480" t="str">
            <v>NOMA LED Ceiling Fan with Light | 4 Reversible Multi-Color or White Blades | Brushed-Nickel Finish with Frosted Glass Light Shade and Remote, 30-Inch</v>
          </cell>
          <cell r="I480" t="str">
            <v>Amazon</v>
          </cell>
          <cell r="J480">
            <v>34.661840895155798</v>
          </cell>
          <cell r="K480">
            <v>13.2</v>
          </cell>
          <cell r="L480">
            <v>14.998499999999998</v>
          </cell>
          <cell r="M480">
            <v>62.860340895155794</v>
          </cell>
          <cell r="N480">
            <v>99.99</v>
          </cell>
          <cell r="O480">
            <v>37.129659104844201</v>
          </cell>
          <cell r="P480">
            <v>0.37133372442088414</v>
          </cell>
          <cell r="Q480">
            <v>100.05869643</v>
          </cell>
          <cell r="R480">
            <v>-6.8696430000002806E-2</v>
          </cell>
        </row>
        <row r="481">
          <cell r="C481" t="str">
            <v>B08CRZ19ZK</v>
          </cell>
          <cell r="D481" t="str">
            <v>CTI1513929</v>
          </cell>
          <cell r="E481">
            <v>1513929</v>
          </cell>
          <cell r="F481" t="str">
            <v>Wireforms</v>
          </cell>
          <cell r="G481" t="str">
            <v xml:space="preserve">NOMA </v>
          </cell>
          <cell r="H481" t="e">
            <v>#N/A</v>
          </cell>
          <cell r="I481" t="str">
            <v>Amazon</v>
          </cell>
          <cell r="J481">
            <v>41.419448821347771</v>
          </cell>
          <cell r="K481">
            <v>4.8</v>
          </cell>
          <cell r="L481">
            <v>14.998499999999998</v>
          </cell>
          <cell r="M481">
            <v>61.217948821347768</v>
          </cell>
          <cell r="N481">
            <v>99.99</v>
          </cell>
          <cell r="O481">
            <v>38.772051178652227</v>
          </cell>
          <cell r="P481">
            <v>0.38775928771529383</v>
          </cell>
          <cell r="Q481" t="str">
            <v xml:space="preserve"> </v>
          </cell>
          <cell r="R481" t="str">
            <v xml:space="preserve"> </v>
          </cell>
        </row>
        <row r="482">
          <cell r="C482" t="str">
            <v>B084T5CBBD</v>
          </cell>
          <cell r="D482" t="str">
            <v>MKS410009405384</v>
          </cell>
          <cell r="E482" t="str">
            <v>MKS410009405384</v>
          </cell>
          <cell r="F482" t="str">
            <v>Work Wear</v>
          </cell>
          <cell r="G482" t="str">
            <v>Dakota WORK PRO</v>
          </cell>
          <cell r="H482" t="str">
            <v>Dakota WORKPRO Men's 8 Inch Industrial Work Boots Steel Toe Composite Plated - Tan (10)</v>
          </cell>
          <cell r="I482" t="str">
            <v>Amazon</v>
          </cell>
          <cell r="J482">
            <v>43.693746249509999</v>
          </cell>
          <cell r="K482">
            <v>11.3</v>
          </cell>
          <cell r="L482">
            <v>15</v>
          </cell>
          <cell r="M482">
            <v>69.993746249509996</v>
          </cell>
          <cell r="N482">
            <v>100</v>
          </cell>
          <cell r="O482">
            <v>30.006253750490004</v>
          </cell>
          <cell r="P482">
            <v>0.30006253750490003</v>
          </cell>
          <cell r="Q482" t="str">
            <v xml:space="preserve"> </v>
          </cell>
          <cell r="R482" t="str">
            <v xml:space="preserve"> </v>
          </cell>
        </row>
        <row r="483">
          <cell r="C483" t="str">
            <v>B084T56BCJ</v>
          </cell>
          <cell r="D483" t="str">
            <v>MKS410009405391</v>
          </cell>
          <cell r="E483" t="str">
            <v>MKS410009405391</v>
          </cell>
          <cell r="F483" t="str">
            <v>Work Wear</v>
          </cell>
          <cell r="G483" t="str">
            <v>Dakota WORK PRO</v>
          </cell>
          <cell r="H483" t="str">
            <v>Dakota WORKPRO Men's 8 Inch Industrial Work Boots Steel Toe Composite Plated - Tan (11)</v>
          </cell>
          <cell r="I483" t="str">
            <v>Amazon</v>
          </cell>
          <cell r="J483">
            <v>43.681077708659998</v>
          </cell>
          <cell r="K483">
            <v>11.3</v>
          </cell>
          <cell r="L483">
            <v>15</v>
          </cell>
          <cell r="M483">
            <v>69.981077708659996</v>
          </cell>
          <cell r="N483">
            <v>100</v>
          </cell>
          <cell r="O483">
            <v>30.018922291340004</v>
          </cell>
          <cell r="P483">
            <v>0.30018922291340006</v>
          </cell>
          <cell r="Q483" t="str">
            <v xml:space="preserve"> </v>
          </cell>
          <cell r="R483" t="str">
            <v xml:space="preserve"> </v>
          </cell>
        </row>
        <row r="484">
          <cell r="C484" t="str">
            <v>B084T5H9BC</v>
          </cell>
          <cell r="D484" t="str">
            <v>MKS410009405445</v>
          </cell>
          <cell r="E484" t="str">
            <v>MKS410009405445</v>
          </cell>
          <cell r="F484" t="str">
            <v>Work Wear</v>
          </cell>
          <cell r="G484" t="str">
            <v>Dakota WORK PRO</v>
          </cell>
          <cell r="H484" t="str">
            <v>Dakota WORKPRO Men's 8 Inch Industrial Work Boots Steel Toe Composite Plated - Tan (7.5)</v>
          </cell>
          <cell r="I484" t="str">
            <v>Amazon</v>
          </cell>
          <cell r="J484">
            <v>43.521939999509996</v>
          </cell>
          <cell r="K484">
            <v>7.32</v>
          </cell>
          <cell r="L484">
            <v>15</v>
          </cell>
          <cell r="M484">
            <v>65.841939999510004</v>
          </cell>
          <cell r="N484">
            <v>100</v>
          </cell>
          <cell r="O484">
            <v>34.158060000489996</v>
          </cell>
          <cell r="P484">
            <v>0.34158060000489998</v>
          </cell>
          <cell r="Q484" t="str">
            <v xml:space="preserve"> </v>
          </cell>
          <cell r="R484" t="str">
            <v xml:space="preserve"> </v>
          </cell>
        </row>
        <row r="485">
          <cell r="C485" t="str">
            <v>B07S983317</v>
          </cell>
          <cell r="D485" t="str">
            <v>CTI0529299</v>
          </cell>
          <cell r="E485">
            <v>529299</v>
          </cell>
          <cell r="F485" t="str">
            <v>Ceiling Fans</v>
          </cell>
          <cell r="G485" t="str">
            <v>NOMA</v>
          </cell>
          <cell r="H485" t="str">
            <v>NOMA Ceiling Fan with Light | Bleach Maple Blades and Frosted Glass Shade with Remote | 48-Inch</v>
          </cell>
          <cell r="I485" t="str">
            <v>Amazon</v>
          </cell>
          <cell r="J485">
            <v>61.378950399175167</v>
          </cell>
          <cell r="K485">
            <v>15.86</v>
          </cell>
          <cell r="L485">
            <v>16.4985</v>
          </cell>
          <cell r="M485">
            <v>93.737450399175174</v>
          </cell>
          <cell r="N485">
            <v>109.99</v>
          </cell>
          <cell r="O485">
            <v>16.252549600824821</v>
          </cell>
          <cell r="P485">
            <v>0.14776388399695264</v>
          </cell>
          <cell r="Q485">
            <v>108.43794115</v>
          </cell>
          <cell r="R485">
            <v>1.5520588499999945</v>
          </cell>
        </row>
        <row r="486">
          <cell r="C486" t="str">
            <v>B07ZDJGCD3</v>
          </cell>
          <cell r="D486" t="str">
            <v>CTI1871602</v>
          </cell>
          <cell r="E486">
            <v>1871602</v>
          </cell>
          <cell r="F486" t="str">
            <v>Hunting Apparel &amp; Footwear</v>
          </cell>
          <cell r="G486" t="str">
            <v>Huntshield</v>
          </cell>
          <cell r="H486" t="str">
            <v>HUNTSHIELD Woman’s Neoprene Muck Boot | Insulated Waterproof Rubber Hunting Boot | Size 9</v>
          </cell>
          <cell r="I486" t="str">
            <v>Amazon</v>
          </cell>
          <cell r="J486">
            <v>50.262447407252836</v>
          </cell>
          <cell r="K486">
            <v>12.06</v>
          </cell>
          <cell r="L486">
            <v>16.4985</v>
          </cell>
          <cell r="M486">
            <v>78.820947407252845</v>
          </cell>
          <cell r="N486">
            <v>109.99</v>
          </cell>
          <cell r="O486">
            <v>31.16905259274715</v>
          </cell>
          <cell r="P486">
            <v>0.28338078546001594</v>
          </cell>
          <cell r="Q486">
            <v>82.691863870000006</v>
          </cell>
          <cell r="R486">
            <v>27.298136129999989</v>
          </cell>
        </row>
        <row r="487">
          <cell r="C487" t="str">
            <v>B07ZDHW5HK</v>
          </cell>
          <cell r="D487" t="str">
            <v>CTI1871603</v>
          </cell>
          <cell r="E487">
            <v>1871603</v>
          </cell>
          <cell r="F487" t="str">
            <v>Hunting Apparel &amp; Footwear</v>
          </cell>
          <cell r="G487" t="str">
            <v>Huntshield</v>
          </cell>
          <cell r="H487" t="str">
            <v>HUNTSHIELD Woman’s Neoprene Muck Boot | Insulated Waterproof Rubber Hunting Boot | Size 10</v>
          </cell>
          <cell r="I487" t="str">
            <v>Amazon</v>
          </cell>
          <cell r="J487">
            <v>50.262447407252836</v>
          </cell>
          <cell r="K487">
            <v>12.06</v>
          </cell>
          <cell r="L487">
            <v>16.4985</v>
          </cell>
          <cell r="M487">
            <v>78.820947407252845</v>
          </cell>
          <cell r="N487">
            <v>109.99</v>
          </cell>
          <cell r="O487">
            <v>31.16905259274715</v>
          </cell>
          <cell r="P487">
            <v>0.28338078546001594</v>
          </cell>
          <cell r="Q487">
            <v>80.85800261</v>
          </cell>
          <cell r="R487">
            <v>29.131997389999995</v>
          </cell>
        </row>
        <row r="488">
          <cell r="C488" t="str">
            <v>B07ZDGYFM4</v>
          </cell>
          <cell r="D488" t="str">
            <v>CTI1871600</v>
          </cell>
          <cell r="E488">
            <v>1871600</v>
          </cell>
          <cell r="F488" t="str">
            <v>Hunting Apparel &amp; Footwear</v>
          </cell>
          <cell r="G488" t="str">
            <v>Huntshield</v>
          </cell>
          <cell r="H488" t="str">
            <v>HUNTSHIELD Woman’s Neoprene Muck Boot | Insulated Waterproof Rubber Hunting Boot | Size 7</v>
          </cell>
          <cell r="I488" t="str">
            <v>Amazon</v>
          </cell>
          <cell r="J488">
            <v>50.257703775005176</v>
          </cell>
          <cell r="K488">
            <v>12.06</v>
          </cell>
          <cell r="L488">
            <v>16.4985</v>
          </cell>
          <cell r="M488">
            <v>78.816203775005178</v>
          </cell>
          <cell r="N488">
            <v>109.99</v>
          </cell>
          <cell r="O488">
            <v>31.173796224994817</v>
          </cell>
          <cell r="P488">
            <v>0.28342391331025385</v>
          </cell>
          <cell r="Q488">
            <v>89.68996344</v>
          </cell>
          <cell r="R488">
            <v>20.300036559999995</v>
          </cell>
        </row>
        <row r="489">
          <cell r="C489" t="str">
            <v>B07ZDHQ66X</v>
          </cell>
          <cell r="D489" t="str">
            <v>CTI1871599</v>
          </cell>
          <cell r="E489">
            <v>1871599</v>
          </cell>
          <cell r="F489" t="str">
            <v>Hunting Apparel &amp; Footwear</v>
          </cell>
          <cell r="G489" t="str">
            <v>Huntshield</v>
          </cell>
          <cell r="H489" t="str">
            <v>HUNTSHIELD Woman’s Neoprene Muck Boot | Insulated Waterproof Rubber Hunting Boot | Size 6</v>
          </cell>
          <cell r="I489" t="str">
            <v>Amazon</v>
          </cell>
          <cell r="J489">
            <v>50.262447407252836</v>
          </cell>
          <cell r="K489">
            <v>8.4600000000000009</v>
          </cell>
          <cell r="L489">
            <v>16.4985</v>
          </cell>
          <cell r="M489">
            <v>75.220947407252837</v>
          </cell>
          <cell r="N489">
            <v>109.99</v>
          </cell>
          <cell r="O489">
            <v>34.769052592747158</v>
          </cell>
          <cell r="P489">
            <v>0.31611103366439824</v>
          </cell>
          <cell r="Q489">
            <v>90.161579200000006</v>
          </cell>
          <cell r="R489">
            <v>19.828420799999989</v>
          </cell>
        </row>
        <row r="490">
          <cell r="C490" t="str">
            <v>B07RD8KGQB</v>
          </cell>
          <cell r="D490" t="str">
            <v>CTI0763238</v>
          </cell>
          <cell r="E490">
            <v>763238</v>
          </cell>
          <cell r="F490" t="str">
            <v>Tents &amp; Shelters</v>
          </cell>
          <cell r="G490" t="str">
            <v>Outbound</v>
          </cell>
          <cell r="H490" t="str">
            <v>Outbound 5-Person Tent | Instant Pop up Tent for Camping with Carry Bag and Rainfly | Perfect for Backpacking or The Beach | Dome Tent, Red</v>
          </cell>
          <cell r="I490" t="str">
            <v>Amazon</v>
          </cell>
          <cell r="J490">
            <v>44.725062941349265</v>
          </cell>
          <cell r="K490">
            <v>13.96</v>
          </cell>
          <cell r="L490">
            <v>16.4985</v>
          </cell>
          <cell r="M490">
            <v>75.183562941349265</v>
          </cell>
          <cell r="N490">
            <v>109.99</v>
          </cell>
          <cell r="O490">
            <v>34.806437058650729</v>
          </cell>
          <cell r="P490">
            <v>0.31645092334440161</v>
          </cell>
          <cell r="Q490">
            <v>79.300757689999998</v>
          </cell>
          <cell r="R490">
            <v>30.689242309999997</v>
          </cell>
        </row>
        <row r="491">
          <cell r="C491" t="str">
            <v>B07FYNXD3B</v>
          </cell>
          <cell r="D491">
            <v>331815082</v>
          </cell>
          <cell r="E491">
            <v>331815082</v>
          </cell>
          <cell r="F491" t="str">
            <v>Winter Recreation</v>
          </cell>
          <cell r="G491" t="str">
            <v>Vic</v>
          </cell>
          <cell r="H491" t="str">
            <v>VIC Hockey Bag | 34” Wheeled Equipment Backpack | Perfect for Boys/Girls/Youth | Black</v>
          </cell>
          <cell r="I491" t="str">
            <v>Amazon</v>
          </cell>
          <cell r="J491">
            <v>50.45087955693824</v>
          </cell>
          <cell r="K491">
            <v>18.899999999999999</v>
          </cell>
          <cell r="L491">
            <v>17.2485</v>
          </cell>
          <cell r="M491">
            <v>86.599379556938231</v>
          </cell>
          <cell r="N491">
            <v>114.99</v>
          </cell>
          <cell r="O491">
            <v>28.390620443061763</v>
          </cell>
          <cell r="P491">
            <v>0.2468964296292005</v>
          </cell>
          <cell r="Q491" t="str">
            <v xml:space="preserve"> </v>
          </cell>
          <cell r="R491" t="str">
            <v xml:space="preserve"> </v>
          </cell>
        </row>
        <row r="492">
          <cell r="C492" t="str">
            <v>B0856WJKR4</v>
          </cell>
          <cell r="D492" t="str">
            <v>CTI0778390</v>
          </cell>
          <cell r="E492">
            <v>778390</v>
          </cell>
          <cell r="F492" t="str">
            <v>Hunting Apparel &amp; Footwear</v>
          </cell>
          <cell r="G492" t="str">
            <v>Outbound</v>
          </cell>
          <cell r="H492" t="str">
            <v>Outbound Neoprene Chest Waders | Size 12</v>
          </cell>
          <cell r="I492" t="str">
            <v>FedEx</v>
          </cell>
          <cell r="J492">
            <v>57.410450172625971</v>
          </cell>
          <cell r="K492">
            <v>14.34</v>
          </cell>
          <cell r="L492">
            <v>17.9985</v>
          </cell>
          <cell r="M492">
            <v>89.748950172625968</v>
          </cell>
          <cell r="N492">
            <v>119.99</v>
          </cell>
          <cell r="O492">
            <v>30.241049827374027</v>
          </cell>
          <cell r="P492">
            <v>0.25202975104070363</v>
          </cell>
          <cell r="Q492">
            <v>94.482106180000002</v>
          </cell>
          <cell r="R492">
            <v>25.507893819999993</v>
          </cell>
        </row>
        <row r="493">
          <cell r="C493" t="str">
            <v>B0856QJ5C9</v>
          </cell>
          <cell r="D493" t="str">
            <v>CTI0778391</v>
          </cell>
          <cell r="E493">
            <v>778391</v>
          </cell>
          <cell r="F493" t="str">
            <v>Hunting Apparel &amp; Footwear</v>
          </cell>
          <cell r="G493" t="str">
            <v>Outbound</v>
          </cell>
          <cell r="H493" t="str">
            <v>Outbound Neoprene Chest Waders | Size 13</v>
          </cell>
          <cell r="I493" t="str">
            <v>FedEx</v>
          </cell>
          <cell r="J493">
            <v>57.334186835201116</v>
          </cell>
          <cell r="K493">
            <v>15.1</v>
          </cell>
          <cell r="L493">
            <v>17.9985</v>
          </cell>
          <cell r="M493">
            <v>90.43268683520111</v>
          </cell>
          <cell r="N493">
            <v>119.99</v>
          </cell>
          <cell r="O493">
            <v>29.557313164798884</v>
          </cell>
          <cell r="P493">
            <v>0.24633147066254593</v>
          </cell>
          <cell r="Q493">
            <v>95.570584340000011</v>
          </cell>
          <cell r="R493">
            <v>24.419415659999984</v>
          </cell>
        </row>
        <row r="494">
          <cell r="C494" t="str">
            <v>B0856Q6WJM</v>
          </cell>
          <cell r="D494" t="str">
            <v>CTI0778387</v>
          </cell>
          <cell r="E494">
            <v>778387</v>
          </cell>
          <cell r="F494" t="str">
            <v>Hunting Apparel &amp; Footwear</v>
          </cell>
          <cell r="G494" t="str">
            <v>Outbound</v>
          </cell>
          <cell r="H494" t="str">
            <v>Outbound Neoprene Chest Waders | Size  9</v>
          </cell>
          <cell r="I494" t="str">
            <v>FedEx</v>
          </cell>
          <cell r="J494">
            <v>57.307202914608773</v>
          </cell>
          <cell r="K494">
            <v>14.72</v>
          </cell>
          <cell r="L494">
            <v>17.9985</v>
          </cell>
          <cell r="M494">
            <v>90.025702914608786</v>
          </cell>
          <cell r="N494">
            <v>119.99</v>
          </cell>
          <cell r="O494">
            <v>29.964297085391209</v>
          </cell>
          <cell r="P494">
            <v>0.24972328598542554</v>
          </cell>
          <cell r="Q494">
            <v>93.708055979999997</v>
          </cell>
          <cell r="R494">
            <v>26.281944019999997</v>
          </cell>
        </row>
        <row r="495">
          <cell r="C495" t="str">
            <v>B0856Z2HKX</v>
          </cell>
          <cell r="D495" t="str">
            <v>CTI0778386</v>
          </cell>
          <cell r="E495">
            <v>778386</v>
          </cell>
          <cell r="F495" t="str">
            <v>Hunting Apparel &amp; Footwear</v>
          </cell>
          <cell r="G495" t="str">
            <v>Outbound</v>
          </cell>
          <cell r="H495" t="str">
            <v>Outbound Neoprene Chest Waders | Size 8</v>
          </cell>
          <cell r="I495" t="str">
            <v>FedEx</v>
          </cell>
          <cell r="J495">
            <v>57.276125116230602</v>
          </cell>
          <cell r="K495">
            <v>14.34</v>
          </cell>
          <cell r="L495">
            <v>17.9985</v>
          </cell>
          <cell r="M495">
            <v>89.614625116230599</v>
          </cell>
          <cell r="N495">
            <v>119.99</v>
          </cell>
          <cell r="O495">
            <v>30.375374883769396</v>
          </cell>
          <cell r="P495">
            <v>0.25314921979972826</v>
          </cell>
          <cell r="Q495">
            <v>94.836899080000009</v>
          </cell>
          <cell r="R495">
            <v>25.153100919999986</v>
          </cell>
        </row>
        <row r="496">
          <cell r="C496" t="str">
            <v>B0856X6SJD</v>
          </cell>
          <cell r="D496" t="str">
            <v>CTI0778389</v>
          </cell>
          <cell r="E496">
            <v>778389</v>
          </cell>
          <cell r="F496" t="str">
            <v>Hunting Apparel &amp; Footwear</v>
          </cell>
          <cell r="G496" t="str">
            <v>Outbound</v>
          </cell>
          <cell r="H496" t="str">
            <v>Outbound Neoprene Chest Waders | Size 11</v>
          </cell>
          <cell r="I496" t="str">
            <v>FedEx</v>
          </cell>
          <cell r="J496">
            <v>56.933976307548818</v>
          </cell>
          <cell r="K496">
            <v>21.18</v>
          </cell>
          <cell r="L496">
            <v>17.9985</v>
          </cell>
          <cell r="M496">
            <v>96.112476307548832</v>
          </cell>
          <cell r="N496">
            <v>119.99</v>
          </cell>
          <cell r="O496">
            <v>23.877523692451163</v>
          </cell>
          <cell r="P496">
            <v>0.19899594709935131</v>
          </cell>
          <cell r="Q496">
            <v>94.317488650000001</v>
          </cell>
          <cell r="R496">
            <v>25.672511349999994</v>
          </cell>
        </row>
        <row r="497">
          <cell r="C497" t="str">
            <v>B08578CX2D</v>
          </cell>
          <cell r="D497" t="str">
            <v>CTI0778388</v>
          </cell>
          <cell r="E497">
            <v>778388</v>
          </cell>
          <cell r="F497" t="str">
            <v>Hunting Apparel &amp; Footwear</v>
          </cell>
          <cell r="G497" t="str">
            <v>Outbound</v>
          </cell>
          <cell r="H497" t="str">
            <v>Outbound Neoprene Chest Waders | Size 10</v>
          </cell>
          <cell r="I497" t="str">
            <v>FedEx</v>
          </cell>
          <cell r="J497">
            <v>56.877991254799532</v>
          </cell>
          <cell r="K497">
            <v>14.34</v>
          </cell>
          <cell r="L497">
            <v>17.9985</v>
          </cell>
          <cell r="M497">
            <v>89.216491254799536</v>
          </cell>
          <cell r="N497">
            <v>119.99</v>
          </cell>
          <cell r="O497">
            <v>30.773508745200459</v>
          </cell>
          <cell r="P497">
            <v>0.25646727848321077</v>
          </cell>
          <cell r="Q497">
            <v>94.396093330000014</v>
          </cell>
          <cell r="R497">
            <v>25.593906669999981</v>
          </cell>
        </row>
        <row r="498">
          <cell r="C498" t="str">
            <v>B07WK7HVM5</v>
          </cell>
          <cell r="D498" t="str">
            <v>CTI1513525</v>
          </cell>
          <cell r="E498">
            <v>1513525</v>
          </cell>
          <cell r="F498" t="str">
            <v>Wireforms</v>
          </cell>
          <cell r="G498" t="str">
            <v>NOMA</v>
          </cell>
          <cell r="H498" t="str">
            <v>NOMA Pre-Lit LED Light Up Polar Bear | Outdoor Christmas Lawn Decoration | 3.5 ft x 2.25 ft</v>
          </cell>
          <cell r="I498" t="str">
            <v>Amazon</v>
          </cell>
          <cell r="J498">
            <v>56.872253433230391</v>
          </cell>
          <cell r="K498">
            <v>26.88</v>
          </cell>
          <cell r="L498">
            <v>17.9985</v>
          </cell>
          <cell r="M498">
            <v>101.75075343323039</v>
          </cell>
          <cell r="N498">
            <v>119.99</v>
          </cell>
          <cell r="O498">
            <v>18.239246566769609</v>
          </cell>
          <cell r="P498">
            <v>0.15200638858879581</v>
          </cell>
          <cell r="Q498">
            <v>70.265420610000007</v>
          </cell>
          <cell r="R498">
            <v>49.724579389999988</v>
          </cell>
        </row>
        <row r="499">
          <cell r="C499" t="str">
            <v>B08BJC7P2T</v>
          </cell>
          <cell r="D499" t="str">
            <v>CTI1513563</v>
          </cell>
          <cell r="E499">
            <v>1513563</v>
          </cell>
          <cell r="F499" t="str">
            <v>Wireforms</v>
          </cell>
          <cell r="G499" t="str">
            <v xml:space="preserve">NOMA </v>
          </cell>
          <cell r="H499" t="str">
            <v>NOMA Pre-Lit Winter Garden Gift Boxes, 3-pk</v>
          </cell>
          <cell r="I499" t="str">
            <v>Amazon</v>
          </cell>
          <cell r="J499">
            <v>60.523212755429995</v>
          </cell>
          <cell r="K499">
            <v>21.598199999999999</v>
          </cell>
          <cell r="L499">
            <v>17.9985</v>
          </cell>
          <cell r="M499">
            <v>100.11991275542999</v>
          </cell>
          <cell r="N499">
            <v>119.99</v>
          </cell>
          <cell r="O499">
            <v>19.870087244570001</v>
          </cell>
          <cell r="P499">
            <v>0.16559786019309944</v>
          </cell>
          <cell r="Q499" t="str">
            <v xml:space="preserve"> </v>
          </cell>
          <cell r="R499" t="str">
            <v xml:space="preserve"> </v>
          </cell>
        </row>
        <row r="500">
          <cell r="C500" t="str">
            <v>B07RD8KWML</v>
          </cell>
          <cell r="D500" t="str">
            <v>CTI0763211</v>
          </cell>
          <cell r="E500">
            <v>763211</v>
          </cell>
          <cell r="F500" t="str">
            <v>Camping Funiture</v>
          </cell>
          <cell r="G500" t="str">
            <v>Outbound</v>
          </cell>
          <cell r="H500" t="str">
            <v>OUTBOUND Folding Wagon | Collapsible Wagon for Beach, Garden, Picnic, Sporting Event, and Park | Compact &amp; Portable Utility Wagon | Black Camping Cart</v>
          </cell>
          <cell r="I500" t="str">
            <v>Amazon</v>
          </cell>
          <cell r="J500">
            <v>51.123767295655142</v>
          </cell>
          <cell r="K500">
            <v>23.46</v>
          </cell>
          <cell r="L500">
            <v>17.9985</v>
          </cell>
          <cell r="M500">
            <v>92.582267295655157</v>
          </cell>
          <cell r="N500">
            <v>119.99</v>
          </cell>
          <cell r="O500">
            <v>27.407732704344838</v>
          </cell>
          <cell r="P500">
            <v>0.22841680727014618</v>
          </cell>
          <cell r="Q500">
            <v>51.968950110000002</v>
          </cell>
          <cell r="R500">
            <v>68.02104989</v>
          </cell>
        </row>
        <row r="501">
          <cell r="C501" t="str">
            <v>B08BJBQLQG</v>
          </cell>
          <cell r="D501" t="str">
            <v>CTI1513938</v>
          </cell>
          <cell r="E501">
            <v>1513938</v>
          </cell>
          <cell r="F501" t="str">
            <v>Wireforms</v>
          </cell>
          <cell r="G501" t="str">
            <v xml:space="preserve">NOMA </v>
          </cell>
          <cell r="H501" t="str">
            <v>NOMA IRIDESCENT SLEIGH, 26-in</v>
          </cell>
          <cell r="I501" t="str">
            <v>Amazon</v>
          </cell>
          <cell r="J501">
            <v>47.014555881913516</v>
          </cell>
          <cell r="K501">
            <v>21.598199999999999</v>
          </cell>
          <cell r="L501">
            <v>17.9985</v>
          </cell>
          <cell r="M501">
            <v>86.611255881913507</v>
          </cell>
          <cell r="N501">
            <v>119.99</v>
          </cell>
          <cell r="O501">
            <v>33.378744118086487</v>
          </cell>
          <cell r="P501">
            <v>0.27817938259927066</v>
          </cell>
          <cell r="Q501" t="str">
            <v xml:space="preserve"> </v>
          </cell>
          <cell r="R501" t="str">
            <v xml:space="preserve"> </v>
          </cell>
        </row>
        <row r="502">
          <cell r="C502" t="str">
            <v>B07ZDH8TK7</v>
          </cell>
          <cell r="D502" t="str">
            <v>CTI1870035</v>
          </cell>
          <cell r="E502">
            <v>1870035</v>
          </cell>
          <cell r="F502" t="str">
            <v>Hunting Apparel &amp; Footwear</v>
          </cell>
          <cell r="G502" t="str">
            <v>Huntshield</v>
          </cell>
          <cell r="H502" t="str">
            <v>HUNTSHIELD Men’s Neoprene Muck Boot | Insulated Waterproof Rubber Hunting Boot | Size 13 Camouflage</v>
          </cell>
          <cell r="I502" t="str">
            <v>Amazon</v>
          </cell>
          <cell r="J502">
            <v>53.282303457030672</v>
          </cell>
          <cell r="K502">
            <v>12.44</v>
          </cell>
          <cell r="L502">
            <v>17.9985</v>
          </cell>
          <cell r="M502">
            <v>83.720803457030684</v>
          </cell>
          <cell r="N502">
            <v>119.99</v>
          </cell>
          <cell r="O502">
            <v>36.269196542969311</v>
          </cell>
          <cell r="P502">
            <v>0.30226849356587476</v>
          </cell>
          <cell r="Q502">
            <v>83.592144790000006</v>
          </cell>
          <cell r="R502">
            <v>36.397855209999989</v>
          </cell>
        </row>
        <row r="503">
          <cell r="C503" t="str">
            <v>B07ZDHHSBW</v>
          </cell>
          <cell r="D503" t="str">
            <v>CTI1870031</v>
          </cell>
          <cell r="E503">
            <v>1870031</v>
          </cell>
          <cell r="F503" t="str">
            <v>Hunting Apparel &amp; Footwear</v>
          </cell>
          <cell r="G503" t="str">
            <v>Type A</v>
          </cell>
          <cell r="H503" t="str">
            <v>HUNTSHIELD Men’s Neoprene Muck Boot | Insulated Waterproof Rubber Hunting Boot | Size 9 Camouflage</v>
          </cell>
          <cell r="I503" t="str">
            <v>Amazon</v>
          </cell>
          <cell r="J503">
            <v>53.149486000857266</v>
          </cell>
          <cell r="K503">
            <v>12.44</v>
          </cell>
          <cell r="L503">
            <v>17.9985</v>
          </cell>
          <cell r="M503">
            <v>83.587986000857256</v>
          </cell>
          <cell r="N503">
            <v>119.99</v>
          </cell>
          <cell r="O503">
            <v>36.402013999142738</v>
          </cell>
          <cell r="P503">
            <v>0.3033753979426847</v>
          </cell>
          <cell r="Q503">
            <v>84.654122630000003</v>
          </cell>
          <cell r="R503">
            <v>35.335877369999992</v>
          </cell>
        </row>
        <row r="504">
          <cell r="C504" t="str">
            <v>B07ZDGYBQ6</v>
          </cell>
          <cell r="D504" t="str">
            <v>CTI1870034</v>
          </cell>
          <cell r="E504">
            <v>1870034</v>
          </cell>
          <cell r="F504" t="str">
            <v>Hunting Apparel &amp; Footwear</v>
          </cell>
          <cell r="G504" t="str">
            <v>Huntshield</v>
          </cell>
          <cell r="H504" t="str">
            <v>HUNTSHIELD Men’s Neoprene Muck Boot | Insulated Waterproof Rubber Hunting Boot | Size 12 Camouflage</v>
          </cell>
          <cell r="I504" t="str">
            <v>Amazon</v>
          </cell>
          <cell r="J504">
            <v>53.29735397868307</v>
          </cell>
          <cell r="K504">
            <v>11.68</v>
          </cell>
          <cell r="L504">
            <v>17.9985</v>
          </cell>
          <cell r="M504">
            <v>82.975853978683062</v>
          </cell>
          <cell r="N504">
            <v>119.99</v>
          </cell>
          <cell r="O504">
            <v>37.014146021316932</v>
          </cell>
          <cell r="P504">
            <v>0.30847692325457898</v>
          </cell>
          <cell r="Q504">
            <v>83.228386780000008</v>
          </cell>
          <cell r="R504">
            <v>36.761613219999987</v>
          </cell>
        </row>
        <row r="505">
          <cell r="C505" t="str">
            <v>B07ZDJ3KQD</v>
          </cell>
          <cell r="D505" t="str">
            <v>CTI1870032</v>
          </cell>
          <cell r="E505">
            <v>1870032</v>
          </cell>
          <cell r="F505" t="str">
            <v>Hunting Apparel &amp; Footwear</v>
          </cell>
          <cell r="G505" t="str">
            <v>Huntshield</v>
          </cell>
          <cell r="H505" t="str">
            <v>HUNTSHIELD Men’s Neoprene Muck Boot | Insulated Waterproof Rubber Hunting Boot | Size 10 Camouflage</v>
          </cell>
          <cell r="I505" t="str">
            <v>Amazon</v>
          </cell>
          <cell r="J505">
            <v>53.149486000857266</v>
          </cell>
          <cell r="K505">
            <v>11.68</v>
          </cell>
          <cell r="L505">
            <v>17.9985</v>
          </cell>
          <cell r="M505">
            <v>82.827986000857265</v>
          </cell>
          <cell r="N505">
            <v>119.99</v>
          </cell>
          <cell r="O505">
            <v>37.162013999142729</v>
          </cell>
          <cell r="P505">
            <v>0.30970925909778091</v>
          </cell>
          <cell r="Q505">
            <v>85.675363619999999</v>
          </cell>
          <cell r="R505">
            <v>34.314636379999996</v>
          </cell>
        </row>
        <row r="506">
          <cell r="C506" t="str">
            <v>B07ZDHND4Q</v>
          </cell>
          <cell r="D506" t="str">
            <v>CTI1870033</v>
          </cell>
          <cell r="E506">
            <v>1870033</v>
          </cell>
          <cell r="F506" t="str">
            <v>Hunting Apparel &amp; Footwear</v>
          </cell>
          <cell r="G506" t="str">
            <v>Huntshield</v>
          </cell>
          <cell r="H506" t="str">
            <v>HUNTSHIELD Men’s Neoprene Muck Boot | Insulated Waterproof Rubber Hunting Boot | Size 11 Camouflage</v>
          </cell>
          <cell r="I506" t="str">
            <v>Amazon</v>
          </cell>
          <cell r="J506">
            <v>53.359586017140792</v>
          </cell>
          <cell r="K506">
            <v>10.54</v>
          </cell>
          <cell r="L506">
            <v>17.9985</v>
          </cell>
          <cell r="M506">
            <v>81.898086017140798</v>
          </cell>
          <cell r="N506">
            <v>119.99</v>
          </cell>
          <cell r="O506">
            <v>38.091913982859197</v>
          </cell>
          <cell r="P506">
            <v>0.31745907144644719</v>
          </cell>
          <cell r="Q506">
            <v>82.478205040000006</v>
          </cell>
          <cell r="R506">
            <v>37.511794959999989</v>
          </cell>
        </row>
        <row r="507">
          <cell r="C507" t="str">
            <v>B08BJCMK2T</v>
          </cell>
          <cell r="D507" t="str">
            <v>CTI1513731</v>
          </cell>
          <cell r="E507">
            <v>1513731</v>
          </cell>
          <cell r="F507" t="str">
            <v>Wireforms</v>
          </cell>
          <cell r="G507" t="str">
            <v xml:space="preserve">NOMA </v>
          </cell>
          <cell r="H507" t="str">
            <v>NOMA Pre-Lit Frosted Woodland Lamp Post, 70-Count, 60 in</v>
          </cell>
          <cell r="I507" t="str">
            <v>Amazon</v>
          </cell>
          <cell r="J507">
            <v>43.42765428024429</v>
          </cell>
          <cell r="K507">
            <v>21.598199999999999</v>
          </cell>
          <cell r="L507">
            <v>17.9985</v>
          </cell>
          <cell r="M507">
            <v>83.024354280244296</v>
          </cell>
          <cell r="N507">
            <v>119.99</v>
          </cell>
          <cell r="O507">
            <v>36.965645719755699</v>
          </cell>
          <cell r="P507">
            <v>0.3080727203913301</v>
          </cell>
          <cell r="Q507" t="str">
            <v xml:space="preserve"> </v>
          </cell>
          <cell r="R507" t="str">
            <v xml:space="preserve"> </v>
          </cell>
        </row>
        <row r="508">
          <cell r="C508" t="str">
            <v>B07S97DKQ4</v>
          </cell>
          <cell r="D508" t="str">
            <v>CTI0529509</v>
          </cell>
          <cell r="E508">
            <v>529509</v>
          </cell>
          <cell r="F508" t="str">
            <v>Indoor Lighting</v>
          </cell>
          <cell r="G508" t="str">
            <v>NOMA</v>
          </cell>
          <cell r="H508" t="str">
            <v>NOMA Track Lighting | Adjustable Ceiling Light Fixture | Perfect for Kitchen, Hallway, Dining Room, Bedroom and Bathroom | Oil Rubbed Bronze, 3-Light</v>
          </cell>
          <cell r="I508" t="str">
            <v>Amazon</v>
          </cell>
          <cell r="J508">
            <v>50.142156911128588</v>
          </cell>
          <cell r="K508">
            <v>11.68</v>
          </cell>
          <cell r="L508">
            <v>17.9985</v>
          </cell>
          <cell r="M508">
            <v>79.820656911128594</v>
          </cell>
          <cell r="N508">
            <v>119.99</v>
          </cell>
          <cell r="O508">
            <v>40.1693430888714</v>
          </cell>
          <cell r="P508">
            <v>0.33477242344254854</v>
          </cell>
          <cell r="Q508">
            <v>84.410183549999999</v>
          </cell>
          <cell r="R508">
            <v>35.579816449999996</v>
          </cell>
        </row>
        <row r="509">
          <cell r="C509" t="str">
            <v>B07ZDHPLVK</v>
          </cell>
          <cell r="D509" t="str">
            <v>CTI1871601</v>
          </cell>
          <cell r="E509">
            <v>1871601</v>
          </cell>
          <cell r="F509" t="str">
            <v>Hunting Apparel &amp; Footwear</v>
          </cell>
          <cell r="G509" t="str">
            <v>Huntshield</v>
          </cell>
          <cell r="H509" t="str">
            <v>HUNTSHIELD Woman’s Neoprene Muck Boot | Insulated Waterproof Rubber Hunting Boot | Size 8</v>
          </cell>
          <cell r="I509" t="str">
            <v>Amazon</v>
          </cell>
          <cell r="J509">
            <v>50.262447407252836</v>
          </cell>
          <cell r="K509">
            <v>11.3</v>
          </cell>
          <cell r="L509">
            <v>17.9985</v>
          </cell>
          <cell r="M509">
            <v>79.560947407252826</v>
          </cell>
          <cell r="N509">
            <v>119.99</v>
          </cell>
          <cell r="O509">
            <v>40.429052592747169</v>
          </cell>
          <cell r="P509">
            <v>0.33693684967703286</v>
          </cell>
          <cell r="Q509">
            <v>80.427257680000011</v>
          </cell>
          <cell r="R509">
            <v>39.562742319999984</v>
          </cell>
        </row>
        <row r="510">
          <cell r="C510" t="str">
            <v>B07S97DKQ3</v>
          </cell>
          <cell r="D510" t="str">
            <v>CTI0527887</v>
          </cell>
          <cell r="E510">
            <v>527887</v>
          </cell>
          <cell r="F510" t="str">
            <v>Indoor Lighting</v>
          </cell>
          <cell r="G510" t="str">
            <v>NOMA</v>
          </cell>
          <cell r="H510" t="str">
            <v>NOMA LED Track Lighting | Adjustable Ceiling Light Fixture | Perfect for Kitchen, Hallway, Living Room &amp; Bedroom | White and Chrome, 6-Light</v>
          </cell>
          <cell r="I510" t="str">
            <v>Amazon</v>
          </cell>
          <cell r="J510">
            <v>43.341651503724833</v>
          </cell>
          <cell r="K510">
            <v>12.44</v>
          </cell>
          <cell r="L510">
            <v>17.9985</v>
          </cell>
          <cell r="M510">
            <v>73.780151503724824</v>
          </cell>
          <cell r="N510">
            <v>119.99</v>
          </cell>
          <cell r="O510">
            <v>46.209848496275171</v>
          </cell>
          <cell r="P510">
            <v>0.38511416364926387</v>
          </cell>
          <cell r="Q510">
            <v>86.673791050000005</v>
          </cell>
          <cell r="R510">
            <v>33.316208949999989</v>
          </cell>
        </row>
        <row r="511">
          <cell r="C511" t="str">
            <v>B08BJC2C99</v>
          </cell>
          <cell r="D511" t="str">
            <v>CTI1513562</v>
          </cell>
          <cell r="E511">
            <v>1513562</v>
          </cell>
          <cell r="F511" t="str">
            <v>Wireforms</v>
          </cell>
          <cell r="G511" t="str">
            <v xml:space="preserve">NOMA </v>
          </cell>
          <cell r="H511" t="str">
            <v>NOMA Pre-Lit Winter Garden Deer, 52-in</v>
          </cell>
          <cell r="I511" t="str">
            <v>Amazon</v>
          </cell>
          <cell r="J511">
            <v>39.493182427456887</v>
          </cell>
          <cell r="K511">
            <v>15.86</v>
          </cell>
          <cell r="L511">
            <v>17.9985</v>
          </cell>
          <cell r="M511">
            <v>73.351682427456893</v>
          </cell>
          <cell r="N511">
            <v>119.99</v>
          </cell>
          <cell r="O511">
            <v>46.638317572543102</v>
          </cell>
          <cell r="P511">
            <v>0.38868503685759731</v>
          </cell>
          <cell r="Q511" t="str">
            <v xml:space="preserve"> </v>
          </cell>
          <cell r="R511" t="str">
            <v xml:space="preserve"> </v>
          </cell>
        </row>
        <row r="512">
          <cell r="C512" t="str">
            <v>B07S96T77N</v>
          </cell>
          <cell r="D512" t="str">
            <v>CTI0529340</v>
          </cell>
          <cell r="E512">
            <v>529340</v>
          </cell>
          <cell r="F512" t="str">
            <v>Ceiling Fans</v>
          </cell>
          <cell r="G512" t="str">
            <v>NOMA</v>
          </cell>
          <cell r="H512" t="str">
            <v>NOMA Ceiling Fan with Light | Dimmable with Remote | Modern Black Finish Blades and Opal Glass Light Shade | 42-Inch</v>
          </cell>
          <cell r="I512" t="str">
            <v>Amazon</v>
          </cell>
          <cell r="J512">
            <v>53.330197490622936</v>
          </cell>
          <cell r="K512">
            <v>12.82</v>
          </cell>
          <cell r="L512">
            <v>17.849999999999998</v>
          </cell>
          <cell r="M512">
            <v>84.000197490622924</v>
          </cell>
          <cell r="N512">
            <v>119</v>
          </cell>
          <cell r="O512">
            <v>34.999802509377076</v>
          </cell>
          <cell r="P512">
            <v>0.29411598747375695</v>
          </cell>
          <cell r="Q512">
            <v>137.51577609</v>
          </cell>
          <cell r="R512">
            <v>-18.515776090000003</v>
          </cell>
        </row>
        <row r="513">
          <cell r="C513" t="str">
            <v>B07SZ3FJ4K</v>
          </cell>
          <cell r="D513">
            <v>3992069</v>
          </cell>
          <cell r="E513">
            <v>3992069</v>
          </cell>
          <cell r="F513" t="str">
            <v>Home Organization</v>
          </cell>
          <cell r="G513" t="str">
            <v>FOR LIVING</v>
          </cell>
          <cell r="H513" t="str">
            <v>For Living Twin 8-Inch Memory Foam Mattress | Ultra Comfort Quilted Bed in a Box | Certi-PUR, Twin</v>
          </cell>
          <cell r="I513" t="str">
            <v>Amazon</v>
          </cell>
          <cell r="J513">
            <v>58.003</v>
          </cell>
          <cell r="K513">
            <v>26.12</v>
          </cell>
          <cell r="L513">
            <v>18.7485</v>
          </cell>
          <cell r="M513">
            <v>102.8715</v>
          </cell>
          <cell r="N513">
            <v>124.99</v>
          </cell>
          <cell r="O513">
            <v>22.118499999999997</v>
          </cell>
          <cell r="P513">
            <v>0.17696215697255779</v>
          </cell>
          <cell r="Q513" t="str">
            <v xml:space="preserve"> </v>
          </cell>
          <cell r="R513" t="str">
            <v xml:space="preserve"> </v>
          </cell>
        </row>
        <row r="514">
          <cell r="C514" t="str">
            <v>B07RG8BK7V</v>
          </cell>
          <cell r="D514" t="str">
            <v>CTI0765451</v>
          </cell>
          <cell r="E514">
            <v>765451</v>
          </cell>
          <cell r="F514" t="str">
            <v>Tents &amp; Shelters</v>
          </cell>
          <cell r="G514" t="str">
            <v>Outbound</v>
          </cell>
          <cell r="H514" t="str">
            <v>Outbound 6-Person Tent | Dome Tent for Camping with Carry Bag and Rainfly | Perfect for Backpacking and The Beach | Red</v>
          </cell>
          <cell r="I514" t="str">
            <v>Amazon</v>
          </cell>
          <cell r="J514">
            <v>57.819578067866267</v>
          </cell>
          <cell r="K514">
            <v>13.96</v>
          </cell>
          <cell r="L514">
            <v>18.7485</v>
          </cell>
          <cell r="M514">
            <v>90.528078067866261</v>
          </cell>
          <cell r="N514">
            <v>124.99</v>
          </cell>
          <cell r="O514">
            <v>34.461921932133734</v>
          </cell>
          <cell r="P514">
            <v>0.27571743285169803</v>
          </cell>
          <cell r="Q514">
            <v>91.060672010000005</v>
          </cell>
          <cell r="R514">
            <v>33.92932798999999</v>
          </cell>
        </row>
        <row r="515">
          <cell r="C515" t="str">
            <v>B07WK9DF7H</v>
          </cell>
          <cell r="D515" t="str">
            <v>CTI1513194</v>
          </cell>
          <cell r="E515">
            <v>1513194</v>
          </cell>
          <cell r="F515" t="str">
            <v>Wireforms</v>
          </cell>
          <cell r="G515" t="str">
            <v>NOMA</v>
          </cell>
          <cell r="H515" t="str">
            <v>NOMA Pre-Lit Light Up Glitter Deer Set | Christmas Holiday Lawn Decoration | Indoor/Outdoor | 2.8' &amp; 2' Feet Set | 2 Pack…</v>
          </cell>
          <cell r="I515" t="str">
            <v>Amazon</v>
          </cell>
          <cell r="J515">
            <v>44.606748420170426</v>
          </cell>
          <cell r="K515">
            <v>15.86</v>
          </cell>
          <cell r="L515">
            <v>18.7485</v>
          </cell>
          <cell r="M515">
            <v>79.215248420170425</v>
          </cell>
          <cell r="N515">
            <v>124.99</v>
          </cell>
          <cell r="O515">
            <v>45.774751579829569</v>
          </cell>
          <cell r="P515">
            <v>0.36622731082350246</v>
          </cell>
          <cell r="Q515">
            <v>52.97505829</v>
          </cell>
          <cell r="R515">
            <v>72.014941709999988</v>
          </cell>
        </row>
        <row r="516">
          <cell r="C516" t="str">
            <v>B07S94TJ2R</v>
          </cell>
          <cell r="D516" t="str">
            <v>CTI1517114</v>
          </cell>
          <cell r="E516">
            <v>1517114</v>
          </cell>
          <cell r="F516" t="str">
            <v>Christmas Tree</v>
          </cell>
          <cell r="G516" t="str">
            <v>NOMA</v>
          </cell>
          <cell r="H516" t="str">
            <v>NOMA 6.5-Foot Pre-lit Christmas Tree with Lights | Kawartha | 200 Clear Warm White LED Bulbs | 800 Branch Tips</v>
          </cell>
          <cell r="I516" t="str">
            <v>Amazon</v>
          </cell>
          <cell r="J516">
            <v>52.114145663359324</v>
          </cell>
          <cell r="K516">
            <v>23.84</v>
          </cell>
          <cell r="L516">
            <v>19.4985</v>
          </cell>
          <cell r="M516">
            <v>95.452645663359334</v>
          </cell>
          <cell r="N516">
            <v>129.99</v>
          </cell>
          <cell r="O516">
            <v>34.537354336640675</v>
          </cell>
          <cell r="P516">
            <v>0.26569239431218306</v>
          </cell>
          <cell r="Q516">
            <v>54.179772570000004</v>
          </cell>
          <cell r="R516">
            <v>75.810227429999998</v>
          </cell>
        </row>
        <row r="517">
          <cell r="C517" t="str">
            <v>B07SQX26CG</v>
          </cell>
          <cell r="D517" t="str">
            <v>0435708</v>
          </cell>
          <cell r="E517">
            <v>435708</v>
          </cell>
          <cell r="F517" t="str">
            <v>Camping Funiture</v>
          </cell>
          <cell r="G517" t="str">
            <v>Others</v>
          </cell>
          <cell r="H517" t="str">
            <v>MaXimum Air Mover | 800 CFM High Velocity Blower Fan | Features Pivoting Blower and Built-in Outlets with 3 Adjustable Speeds | Gray</v>
          </cell>
          <cell r="I517" t="str">
            <v>Amazon</v>
          </cell>
          <cell r="J517">
            <v>61.052951557254751</v>
          </cell>
          <cell r="K517">
            <v>13.2</v>
          </cell>
          <cell r="L517">
            <v>19.4985</v>
          </cell>
          <cell r="M517">
            <v>93.75145155725474</v>
          </cell>
          <cell r="N517">
            <v>129.99</v>
          </cell>
          <cell r="O517">
            <v>36.23854844274527</v>
          </cell>
          <cell r="P517">
            <v>0.27877950952184988</v>
          </cell>
          <cell r="Q517" t="str">
            <v xml:space="preserve"> </v>
          </cell>
          <cell r="R517" t="str">
            <v xml:space="preserve"> </v>
          </cell>
        </row>
        <row r="518">
          <cell r="C518" t="str">
            <v>B07RG8CY2V</v>
          </cell>
          <cell r="D518" t="str">
            <v>CTI0765455</v>
          </cell>
          <cell r="E518">
            <v>765455</v>
          </cell>
          <cell r="F518" t="str">
            <v>Tents &amp; Shelters</v>
          </cell>
          <cell r="G518" t="str">
            <v>Outbound</v>
          </cell>
          <cell r="H518" t="str">
            <v>Outbound 8-Person Tent | Dome Tent for Camping with Carry Bag and Rainfly | Perfect for Backpacking or The Beach | Blue</v>
          </cell>
          <cell r="I518" t="str">
            <v>Amazon</v>
          </cell>
          <cell r="J518">
            <v>58.62108812340125</v>
          </cell>
          <cell r="K518">
            <v>15.1</v>
          </cell>
          <cell r="L518">
            <v>19.4985</v>
          </cell>
          <cell r="M518">
            <v>93.219588123401252</v>
          </cell>
          <cell r="N518">
            <v>129.99</v>
          </cell>
          <cell r="O518">
            <v>36.770411876598757</v>
          </cell>
          <cell r="P518">
            <v>0.2828710814416398</v>
          </cell>
          <cell r="Q518">
            <v>110.248908</v>
          </cell>
          <cell r="R518">
            <v>19.741092000000009</v>
          </cell>
        </row>
        <row r="519">
          <cell r="C519" t="str">
            <v>B07N18YY4R</v>
          </cell>
          <cell r="D519" t="str">
            <v>CTI0529259</v>
          </cell>
          <cell r="E519">
            <v>529259</v>
          </cell>
          <cell r="F519" t="str">
            <v>Ceiling Fans</v>
          </cell>
          <cell r="G519" t="str">
            <v>NOMA</v>
          </cell>
          <cell r="H519" t="str">
            <v>NOMA Ceiling Fan with Light | Dimmable Ceiling Fan with Frosted Glass Dome Light and Remote | Silver, 38-Inch</v>
          </cell>
          <cell r="I519" t="str">
            <v>Amazon</v>
          </cell>
          <cell r="J519">
            <v>55.255856612693684</v>
          </cell>
          <cell r="K519">
            <v>14.72</v>
          </cell>
          <cell r="L519">
            <v>19.4985</v>
          </cell>
          <cell r="M519">
            <v>89.474356612693697</v>
          </cell>
          <cell r="N519">
            <v>129.99</v>
          </cell>
          <cell r="O519">
            <v>40.515643387306312</v>
          </cell>
          <cell r="P519">
            <v>0.31168277088473195</v>
          </cell>
          <cell r="Q519">
            <v>126.50936606</v>
          </cell>
          <cell r="R519">
            <v>3.4806339400000041</v>
          </cell>
        </row>
        <row r="520">
          <cell r="C520" t="str">
            <v>B07TYFT4XS</v>
          </cell>
          <cell r="D520" t="str">
            <v>CTI0529337</v>
          </cell>
          <cell r="E520">
            <v>529337</v>
          </cell>
          <cell r="F520" t="str">
            <v>Ceiling Fans</v>
          </cell>
          <cell r="G520" t="str">
            <v>NOMA</v>
          </cell>
          <cell r="H520" t="str">
            <v>NOMA Ceiling Fan with Light | Dimmable Ceiling Fan with Remote | Silver, Nickel, 42-Inch</v>
          </cell>
          <cell r="I520" t="str">
            <v>Amazon</v>
          </cell>
          <cell r="J520">
            <v>53.297318205971443</v>
          </cell>
          <cell r="K520">
            <v>12.82</v>
          </cell>
          <cell r="L520">
            <v>19.4985</v>
          </cell>
          <cell r="M520">
            <v>85.615818205971436</v>
          </cell>
          <cell r="N520">
            <v>129.99</v>
          </cell>
          <cell r="O520">
            <v>44.374181794028573</v>
          </cell>
          <cell r="P520">
            <v>0.34136611888628793</v>
          </cell>
          <cell r="Q520">
            <v>78.043426999999994</v>
          </cell>
          <cell r="R520">
            <v>51.946573000000015</v>
          </cell>
        </row>
        <row r="521">
          <cell r="C521" t="str">
            <v>B08BJC5Z8G</v>
          </cell>
          <cell r="D521" t="str">
            <v>CTI1513522</v>
          </cell>
          <cell r="E521">
            <v>1513522</v>
          </cell>
          <cell r="F521" t="str">
            <v>Wireforms</v>
          </cell>
          <cell r="G521" t="str">
            <v xml:space="preserve">NOMA </v>
          </cell>
          <cell r="H521" t="str">
            <v>NOMA Pre-Lit LED Micro-Brite Deer, 4-ft</v>
          </cell>
          <cell r="I521" t="str">
            <v>Amazon</v>
          </cell>
          <cell r="J521">
            <v>48.281711211096095</v>
          </cell>
          <cell r="K521">
            <v>15.86</v>
          </cell>
          <cell r="L521">
            <v>19.4985</v>
          </cell>
          <cell r="M521">
            <v>83.640211211096101</v>
          </cell>
          <cell r="N521">
            <v>129.99</v>
          </cell>
          <cell r="O521">
            <v>46.349788788903908</v>
          </cell>
          <cell r="P521">
            <v>0.35656426485809606</v>
          </cell>
          <cell r="Q521" t="str">
            <v xml:space="preserve"> </v>
          </cell>
          <cell r="R521" t="str">
            <v xml:space="preserve"> </v>
          </cell>
        </row>
        <row r="522">
          <cell r="C522" t="str">
            <v>B07VFKTKCZ</v>
          </cell>
          <cell r="D522" t="str">
            <v>CTI0437338</v>
          </cell>
          <cell r="E522">
            <v>437338</v>
          </cell>
          <cell r="F522" t="str">
            <v>Home Air</v>
          </cell>
          <cell r="G522" t="str">
            <v>NOMA</v>
          </cell>
          <cell r="H522" t="str">
            <v>NOMA 4L Evaporative Humidifier with Adjustable Mist Mode and Auto Shut-Off | Top Fill Air Humidifier with Humidistat for Large Rooms</v>
          </cell>
          <cell r="I522" t="str">
            <v>Amazon</v>
          </cell>
          <cell r="J522">
            <v>62.803953119529147</v>
          </cell>
          <cell r="K522">
            <v>15.1</v>
          </cell>
          <cell r="L522">
            <v>20.2485</v>
          </cell>
          <cell r="M522">
            <v>98.152453119529156</v>
          </cell>
          <cell r="N522">
            <v>134.99</v>
          </cell>
          <cell r="O522">
            <v>36.837546880470853</v>
          </cell>
          <cell r="P522">
            <v>0.27289093177621193</v>
          </cell>
          <cell r="Q522">
            <v>139.90125688000001</v>
          </cell>
          <cell r="R522">
            <v>-4.9112568799999963</v>
          </cell>
        </row>
        <row r="523">
          <cell r="C523" t="str">
            <v>B086TVDDGN</v>
          </cell>
          <cell r="D523" t="str">
            <v>CTI0853757</v>
          </cell>
          <cell r="E523">
            <v>853757</v>
          </cell>
          <cell r="F523" t="str">
            <v>Outdoor Recreation</v>
          </cell>
          <cell r="G523" t="str">
            <v>WOODS</v>
          </cell>
          <cell r="H523" t="str">
            <v>Woods 20 Quart Roto-Molded Cooler with FreezeSeal Lid, Divider Tray, Accessory Tray | Arctic White</v>
          </cell>
          <cell r="I523" t="str">
            <v>FedEx</v>
          </cell>
          <cell r="J523">
            <v>69.767119999999991</v>
          </cell>
          <cell r="K523">
            <v>24.928912968696253</v>
          </cell>
          <cell r="L523">
            <v>20.849999999999998</v>
          </cell>
          <cell r="M523">
            <v>115.54603296869624</v>
          </cell>
          <cell r="N523">
            <v>139</v>
          </cell>
          <cell r="O523">
            <v>23.453967031303762</v>
          </cell>
          <cell r="P523">
            <v>0.16873357576477527</v>
          </cell>
          <cell r="Q523">
            <v>124.98080903</v>
          </cell>
          <cell r="R523">
            <v>14.019190969999997</v>
          </cell>
        </row>
        <row r="524">
          <cell r="C524" t="str">
            <v>B07SK7XW5P</v>
          </cell>
          <cell r="D524" t="str">
            <v>CTI06235004</v>
          </cell>
          <cell r="E524">
            <v>623500</v>
          </cell>
          <cell r="F524" t="str">
            <v>Auto Shop Equipment &amp; Supplies</v>
          </cell>
          <cell r="G524" t="str">
            <v>Others</v>
          </cell>
          <cell r="H524" t="str">
            <v>RidgeMax 1/6 HP Utility Pump | Automatic ON/OFF Water Removal | Black</v>
          </cell>
          <cell r="I524" t="str">
            <v>Amazon</v>
          </cell>
          <cell r="J524">
            <v>78.996976731884459</v>
          </cell>
          <cell r="K524">
            <v>15.1</v>
          </cell>
          <cell r="L524">
            <v>20.9985</v>
          </cell>
          <cell r="M524">
            <v>115.09547673188445</v>
          </cell>
          <cell r="N524">
            <v>139.99</v>
          </cell>
          <cell r="O524">
            <v>24.894523268115563</v>
          </cell>
          <cell r="P524">
            <v>0.1778307255383639</v>
          </cell>
          <cell r="Q524" t="str">
            <v xml:space="preserve"> </v>
          </cell>
          <cell r="R524" t="str">
            <v xml:space="preserve"> </v>
          </cell>
        </row>
        <row r="525">
          <cell r="C525" t="str">
            <v>B08BJCQXR3</v>
          </cell>
          <cell r="D525" t="str">
            <v>CTI1513564</v>
          </cell>
          <cell r="E525">
            <v>1513564</v>
          </cell>
          <cell r="F525" t="str">
            <v>Wireforms</v>
          </cell>
          <cell r="G525" t="str">
            <v xml:space="preserve">NOMA </v>
          </cell>
          <cell r="H525" t="str">
            <v>NOMA Pre-Lit Winter Garden Cone Trees, 2-pk</v>
          </cell>
          <cell r="I525" t="str">
            <v>Amazon</v>
          </cell>
          <cell r="J525">
            <v>69.032694313927223</v>
          </cell>
          <cell r="K525">
            <v>25.1982</v>
          </cell>
          <cell r="L525">
            <v>20.9985</v>
          </cell>
          <cell r="M525">
            <v>115.22939431392723</v>
          </cell>
          <cell r="N525">
            <v>139.99</v>
          </cell>
          <cell r="O525">
            <v>24.760605686072779</v>
          </cell>
          <cell r="P525">
            <v>0.17687410305073775</v>
          </cell>
          <cell r="Q525" t="str">
            <v xml:space="preserve"> </v>
          </cell>
          <cell r="R525" t="str">
            <v xml:space="preserve"> </v>
          </cell>
        </row>
        <row r="526">
          <cell r="C526" t="str">
            <v>B07WJ73NJQ</v>
          </cell>
          <cell r="D526" t="str">
            <v>CTI1513183</v>
          </cell>
          <cell r="E526">
            <v>1513183</v>
          </cell>
          <cell r="F526" t="str">
            <v>Wireforms</v>
          </cell>
          <cell r="G526" t="str">
            <v>NOMA</v>
          </cell>
          <cell r="H526" t="str">
            <v>NOMA Pre-Lit LED Light Up Moose | Christmas Holiday Lawn Decoration | Indoor/Outdoor | 4’ Feet</v>
          </cell>
          <cell r="I526" t="str">
            <v>Amazon</v>
          </cell>
          <cell r="J526">
            <v>64.06197770482224</v>
          </cell>
          <cell r="K526">
            <v>29.16</v>
          </cell>
          <cell r="L526">
            <v>20.9985</v>
          </cell>
          <cell r="M526">
            <v>114.22047770482223</v>
          </cell>
          <cell r="N526">
            <v>139.99</v>
          </cell>
          <cell r="O526">
            <v>25.769522295177779</v>
          </cell>
          <cell r="P526">
            <v>0.18408116504877334</v>
          </cell>
          <cell r="Q526">
            <v>85.969157890000005</v>
          </cell>
          <cell r="R526">
            <v>54.020842110000004</v>
          </cell>
        </row>
        <row r="527">
          <cell r="C527" t="str">
            <v>B07RG7GNXR</v>
          </cell>
          <cell r="D527" t="str">
            <v>CTI0763239</v>
          </cell>
          <cell r="E527">
            <v>763239</v>
          </cell>
          <cell r="F527" t="str">
            <v>Tents &amp; Shelters</v>
          </cell>
          <cell r="G527" t="str">
            <v>Outbound</v>
          </cell>
          <cell r="H527" t="str">
            <v>Outbound 6-Person Tent | Instant Pop up Tent for Camping with Carry Bag and Rainfly | Perfect for Backpacking or The Beach | Cabin Tent, Red</v>
          </cell>
          <cell r="I527" t="str">
            <v>Amazon</v>
          </cell>
          <cell r="J527">
            <v>72.121169961360408</v>
          </cell>
          <cell r="K527">
            <v>18.52</v>
          </cell>
          <cell r="L527">
            <v>20.9985</v>
          </cell>
          <cell r="M527">
            <v>111.6396699613604</v>
          </cell>
          <cell r="N527">
            <v>139.99</v>
          </cell>
          <cell r="O527">
            <v>28.350330038639612</v>
          </cell>
          <cell r="P527">
            <v>0.20251682290620479</v>
          </cell>
          <cell r="Q527">
            <v>116.16571505</v>
          </cell>
          <cell r="R527">
            <v>23.824284950000006</v>
          </cell>
        </row>
        <row r="528">
          <cell r="C528" t="str">
            <v>B08BJD8D8K</v>
          </cell>
          <cell r="D528" t="str">
            <v>CTI1513936</v>
          </cell>
          <cell r="E528">
            <v>1513936</v>
          </cell>
          <cell r="F528" t="str">
            <v>Wireforms</v>
          </cell>
          <cell r="G528" t="str">
            <v xml:space="preserve">NOMA </v>
          </cell>
          <cell r="H528" t="str">
            <v>NOMA IRIDESCENT SNOWMAN, 48-in</v>
          </cell>
          <cell r="I528" t="str">
            <v>Amazon</v>
          </cell>
          <cell r="J528">
            <v>50.180325168828276</v>
          </cell>
          <cell r="K528">
            <v>32.200000000000003</v>
          </cell>
          <cell r="L528">
            <v>20.9985</v>
          </cell>
          <cell r="M528">
            <v>103.37882516882829</v>
          </cell>
          <cell r="N528">
            <v>139.99</v>
          </cell>
          <cell r="O528">
            <v>36.611174831171724</v>
          </cell>
          <cell r="P528">
            <v>0.2615270721563806</v>
          </cell>
          <cell r="Q528" t="str">
            <v xml:space="preserve"> </v>
          </cell>
          <cell r="R528" t="str">
            <v xml:space="preserve"> </v>
          </cell>
        </row>
        <row r="529">
          <cell r="C529" t="str">
            <v>B08BJB46N7</v>
          </cell>
          <cell r="D529" t="str">
            <v>CTI1513937</v>
          </cell>
          <cell r="E529">
            <v>1513937</v>
          </cell>
          <cell r="F529" t="str">
            <v>Wireforms</v>
          </cell>
          <cell r="G529" t="str">
            <v xml:space="preserve">NOMA </v>
          </cell>
          <cell r="H529" t="str">
            <v>NOMA IRIDESCENT DEER, 48-in</v>
          </cell>
          <cell r="I529" t="str">
            <v>Amazon</v>
          </cell>
          <cell r="J529">
            <v>50.366129562416148</v>
          </cell>
          <cell r="K529">
            <v>15.86</v>
          </cell>
          <cell r="L529">
            <v>20.9985</v>
          </cell>
          <cell r="M529">
            <v>87.224629562416141</v>
          </cell>
          <cell r="N529">
            <v>139.99</v>
          </cell>
          <cell r="O529">
            <v>52.765370437583869</v>
          </cell>
          <cell r="P529">
            <v>0.37692242615603877</v>
          </cell>
          <cell r="Q529" t="str">
            <v xml:space="preserve"> </v>
          </cell>
          <cell r="R529" t="str">
            <v xml:space="preserve"> </v>
          </cell>
        </row>
        <row r="530">
          <cell r="C530" t="str">
            <v>B07V1H6GM1</v>
          </cell>
          <cell r="D530" t="str">
            <v>CTI0529335</v>
          </cell>
          <cell r="E530">
            <v>529335</v>
          </cell>
          <cell r="F530" t="str">
            <v>Ceiling Fans</v>
          </cell>
          <cell r="G530" t="str">
            <v>NOMA</v>
          </cell>
          <cell r="H530" t="str">
            <v>NOMA Scandinavian White Ceiling Fan with Light | 42-Inch Dimmable Flush Mount/Dual Mount Ceiling Fan with Remote | White Blades, Brushed Nickel Finish…</v>
          </cell>
          <cell r="I530" t="str">
            <v>Amazon</v>
          </cell>
          <cell r="J530">
            <v>50.336490086973257</v>
          </cell>
          <cell r="K530">
            <v>13.58</v>
          </cell>
          <cell r="L530">
            <v>20.9985</v>
          </cell>
          <cell r="M530">
            <v>84.914990086973262</v>
          </cell>
          <cell r="N530">
            <v>139.99</v>
          </cell>
          <cell r="O530">
            <v>55.075009913026747</v>
          </cell>
          <cell r="P530">
            <v>0.39342102945229473</v>
          </cell>
          <cell r="Q530">
            <v>73.551494939999998</v>
          </cell>
          <cell r="R530">
            <v>66.438505060000011</v>
          </cell>
        </row>
        <row r="531">
          <cell r="C531" t="str">
            <v>B082WLYRFY</v>
          </cell>
          <cell r="D531" t="str">
            <v>CTI0762933</v>
          </cell>
          <cell r="E531">
            <v>762933</v>
          </cell>
          <cell r="F531" t="str">
            <v>Camping Funiture</v>
          </cell>
          <cell r="G531" t="str">
            <v>WOODS</v>
          </cell>
          <cell r="H531" t="str">
            <v>Woods Outdoor Collapsible Wagon | Heavy Duty Folding Utility Wagon | All-Terrain Wheels | 225 lbs Capacity, Gray</v>
          </cell>
          <cell r="I531" t="str">
            <v>Amazon</v>
          </cell>
          <cell r="J531">
            <v>82.691053926441299</v>
          </cell>
          <cell r="K531">
            <v>35.36</v>
          </cell>
          <cell r="L531">
            <v>22.4985</v>
          </cell>
          <cell r="M531">
            <v>140.54955392644129</v>
          </cell>
          <cell r="N531">
            <v>149.99</v>
          </cell>
          <cell r="O531">
            <v>9.4404460735587179</v>
          </cell>
          <cell r="P531">
            <v>6.2940503190604152E-2</v>
          </cell>
          <cell r="Q531">
            <v>127.79694158000001</v>
          </cell>
          <cell r="R531">
            <v>22.19305842</v>
          </cell>
        </row>
        <row r="532">
          <cell r="C532" t="str">
            <v>B07S85B6HN</v>
          </cell>
          <cell r="D532" t="str">
            <v>CTI1516347</v>
          </cell>
          <cell r="E532">
            <v>1516347</v>
          </cell>
          <cell r="F532" t="str">
            <v>Christmas Tree</v>
          </cell>
          <cell r="G532" t="str">
            <v>NOMA</v>
          </cell>
          <cell r="H532" t="str">
            <v>NOMA 6.5-Foot Pre-lit Christmas Tree with Lights | Hudson Spruce | 300 LED Bulbs | Clear Warm White Lights | 1125 Branch Tips</v>
          </cell>
          <cell r="I532" t="str">
            <v>Amazon</v>
          </cell>
          <cell r="J532">
            <v>84.113638613856708</v>
          </cell>
          <cell r="K532">
            <v>31.82</v>
          </cell>
          <cell r="L532">
            <v>22.4985</v>
          </cell>
          <cell r="M532">
            <v>138.43213861385672</v>
          </cell>
          <cell r="N532">
            <v>149.99</v>
          </cell>
          <cell r="O532">
            <v>11.557861386143287</v>
          </cell>
          <cell r="P532">
            <v>7.7057546410715952E-2</v>
          </cell>
          <cell r="Q532">
            <v>137.23945774000001</v>
          </cell>
          <cell r="R532">
            <v>12.750542260000003</v>
          </cell>
        </row>
        <row r="533">
          <cell r="C533" t="str">
            <v>B083Y65YR8</v>
          </cell>
          <cell r="D533" t="str">
            <v>CTI0762933G</v>
          </cell>
          <cell r="E533">
            <v>762933</v>
          </cell>
          <cell r="F533" t="str">
            <v>Camping Funiture</v>
          </cell>
          <cell r="G533" t="str">
            <v>WOODS</v>
          </cell>
          <cell r="H533" t="str">
            <v>Woods Outdoor Collapsible Wagon | Heavy Duty Folding Utility Wagon | All-Terrain Wheels | 225 lbs Capacity, Green</v>
          </cell>
          <cell r="I533" t="str">
            <v>Amazon</v>
          </cell>
          <cell r="J533">
            <v>82.691053926441299</v>
          </cell>
          <cell r="K533">
            <v>25.36</v>
          </cell>
          <cell r="L533">
            <v>22.4985</v>
          </cell>
          <cell r="M533">
            <v>130.54955392644129</v>
          </cell>
          <cell r="N533">
            <v>149.99</v>
          </cell>
          <cell r="O533">
            <v>19.440446073558718</v>
          </cell>
          <cell r="P533">
            <v>0.12961161459803131</v>
          </cell>
          <cell r="Q533">
            <v>127.79694158000001</v>
          </cell>
          <cell r="R533">
            <v>22.19305842</v>
          </cell>
        </row>
        <row r="534">
          <cell r="C534" t="str">
            <v>B083Y4Z72S</v>
          </cell>
          <cell r="D534" t="str">
            <v>CTI0762933N</v>
          </cell>
          <cell r="E534">
            <v>762933</v>
          </cell>
          <cell r="F534" t="str">
            <v>Camping Funiture</v>
          </cell>
          <cell r="G534" t="str">
            <v>WOODS</v>
          </cell>
          <cell r="H534" t="str">
            <v>Woods Outdoor Collapsible Wagon | Heavy Duty Folding Utility Wagon | All-Terrain Wheels | 225 lbs Capacity, Navy</v>
          </cell>
          <cell r="I534" t="str">
            <v>Amazon</v>
          </cell>
          <cell r="J534">
            <v>82.691053926441299</v>
          </cell>
          <cell r="K534">
            <v>24.98</v>
          </cell>
          <cell r="L534">
            <v>22.4985</v>
          </cell>
          <cell r="M534">
            <v>130.1695539264413</v>
          </cell>
          <cell r="N534">
            <v>149.99</v>
          </cell>
          <cell r="O534">
            <v>19.820446073558713</v>
          </cell>
          <cell r="P534">
            <v>0.1321451168315135</v>
          </cell>
          <cell r="Q534">
            <v>127.79694158000001</v>
          </cell>
          <cell r="R534">
            <v>22.19305842</v>
          </cell>
        </row>
        <row r="535">
          <cell r="C535" t="str">
            <v>B07Z8GQLWJ</v>
          </cell>
          <cell r="D535" t="str">
            <v>CTI1756664</v>
          </cell>
          <cell r="E535">
            <v>1756664</v>
          </cell>
          <cell r="F535" t="str">
            <v>Hunting Apparel &amp; Footwear</v>
          </cell>
          <cell r="G535" t="str">
            <v>Huntshield</v>
          </cell>
          <cell r="H535" t="str">
            <v>HUNTSHIELD Women’s 4-in-1 Hunting Parka | Real Tree Edge Insulated Water-Proof Hunting Jacket | Camo | X-Large</v>
          </cell>
          <cell r="I535" t="str">
            <v>Amazon</v>
          </cell>
          <cell r="J535">
            <v>93.799691679999995</v>
          </cell>
          <cell r="K535">
            <v>12.82</v>
          </cell>
          <cell r="L535">
            <v>22.4985</v>
          </cell>
          <cell r="M535">
            <v>129.11819168</v>
          </cell>
          <cell r="N535">
            <v>149.99</v>
          </cell>
          <cell r="O535">
            <v>20.871808320000014</v>
          </cell>
          <cell r="P535">
            <v>0.13915466577771859</v>
          </cell>
          <cell r="Q535">
            <v>119.38079999999999</v>
          </cell>
          <cell r="R535">
            <v>30.609200000000016</v>
          </cell>
        </row>
        <row r="536">
          <cell r="C536" t="str">
            <v>B07YYJNY49</v>
          </cell>
          <cell r="D536">
            <v>1756662</v>
          </cell>
          <cell r="E536">
            <v>1756662</v>
          </cell>
          <cell r="F536" t="str">
            <v>Hunting Apparel &amp; Footwear</v>
          </cell>
          <cell r="G536" t="str">
            <v>Huntshield</v>
          </cell>
          <cell r="H536" t="str">
            <v>HUNTSHIELD Women’s 4-in-1 Hunting Parka | Real Tree Edge Insulated Water-Proof Hunting Jacket | Camo | Medium</v>
          </cell>
          <cell r="I536" t="str">
            <v>Amazon</v>
          </cell>
          <cell r="J536">
            <v>93.959811360000003</v>
          </cell>
          <cell r="K536">
            <v>12.44</v>
          </cell>
          <cell r="L536">
            <v>22.4985</v>
          </cell>
          <cell r="M536">
            <v>128.89831136000001</v>
          </cell>
          <cell r="N536">
            <v>149.99</v>
          </cell>
          <cell r="O536">
            <v>21.091688640000001</v>
          </cell>
          <cell r="P536">
            <v>0.14062063230882058</v>
          </cell>
          <cell r="Q536" t="str">
            <v xml:space="preserve"> </v>
          </cell>
          <cell r="R536" t="str">
            <v xml:space="preserve"> </v>
          </cell>
        </row>
        <row r="537">
          <cell r="C537" t="str">
            <v>B07Z8G8WXC</v>
          </cell>
          <cell r="D537" t="str">
            <v>CTI1756663</v>
          </cell>
          <cell r="E537">
            <v>1756663</v>
          </cell>
          <cell r="F537" t="str">
            <v>Hunting Apparel &amp; Footwear</v>
          </cell>
          <cell r="G537" t="str">
            <v>Huntshield</v>
          </cell>
          <cell r="H537" t="str">
            <v>HUNTSHIELD Women’s 4-in-1 Hunting Parka | Real Tree Edge Insulated Water-Proof Hunting Jacket | Camo | Large</v>
          </cell>
          <cell r="I537" t="str">
            <v>Amazon</v>
          </cell>
          <cell r="J537">
            <v>93.759293280000009</v>
          </cell>
          <cell r="K537">
            <v>12.44</v>
          </cell>
          <cell r="L537">
            <v>22.4985</v>
          </cell>
          <cell r="M537">
            <v>128.69779328000001</v>
          </cell>
          <cell r="N537">
            <v>149.99</v>
          </cell>
          <cell r="O537">
            <v>21.292206719999996</v>
          </cell>
          <cell r="P537">
            <v>0.14195750863390888</v>
          </cell>
          <cell r="Q537">
            <v>119.41829899999999</v>
          </cell>
          <cell r="R537">
            <v>30.571701000000019</v>
          </cell>
        </row>
        <row r="538">
          <cell r="C538" t="str">
            <v>B07YYJYXZN</v>
          </cell>
          <cell r="D538">
            <v>1756661</v>
          </cell>
          <cell r="E538">
            <v>1756661</v>
          </cell>
          <cell r="F538" t="str">
            <v>Hunting Apparel &amp; Footwear</v>
          </cell>
          <cell r="G538" t="str">
            <v>Huntshield</v>
          </cell>
          <cell r="H538" t="str">
            <v>HUNTSHIELD Women’s 4-in-1 Hunting Parka | Real Tree Edge Insulated Water-Proof Hunting Jacket | Camo | Small</v>
          </cell>
          <cell r="I538" t="str">
            <v>Amazon</v>
          </cell>
          <cell r="J538">
            <v>93.4172856</v>
          </cell>
          <cell r="K538">
            <v>11.68</v>
          </cell>
          <cell r="L538">
            <v>22.4985</v>
          </cell>
          <cell r="M538">
            <v>127.5957856</v>
          </cell>
          <cell r="N538">
            <v>149.99</v>
          </cell>
          <cell r="O538">
            <v>22.39421440000001</v>
          </cell>
          <cell r="P538">
            <v>0.14930471631442102</v>
          </cell>
          <cell r="Q538" t="str">
            <v xml:space="preserve"> </v>
          </cell>
          <cell r="R538" t="str">
            <v xml:space="preserve"> </v>
          </cell>
        </row>
        <row r="539">
          <cell r="C539" t="str">
            <v>B07YYHSWGY</v>
          </cell>
          <cell r="D539">
            <v>1758552</v>
          </cell>
          <cell r="E539">
            <v>1758552</v>
          </cell>
          <cell r="F539" t="str">
            <v>Hunting Apparel &amp; Footwear</v>
          </cell>
          <cell r="G539" t="str">
            <v>Huntshield</v>
          </cell>
          <cell r="H539" t="str">
            <v>HUNTSHIELD Men’s 3-in-1 Waterfowl Jacket | Real Tree Max-5 Water-Resistant Hunting Jacket | Camo | X-Large</v>
          </cell>
          <cell r="I539" t="str">
            <v>Amazon</v>
          </cell>
          <cell r="J539">
            <v>90.435777439999981</v>
          </cell>
          <cell r="K539">
            <v>12.06</v>
          </cell>
          <cell r="L539">
            <v>22.4985</v>
          </cell>
          <cell r="M539">
            <v>124.99427743999999</v>
          </cell>
          <cell r="N539">
            <v>149.99</v>
          </cell>
          <cell r="O539">
            <v>24.995722560000019</v>
          </cell>
          <cell r="P539">
            <v>0.16664926035069016</v>
          </cell>
          <cell r="Q539" t="str">
            <v xml:space="preserve"> </v>
          </cell>
          <cell r="R539" t="str">
            <v xml:space="preserve"> </v>
          </cell>
        </row>
        <row r="540">
          <cell r="C540" t="str">
            <v>B07S85BJW6</v>
          </cell>
          <cell r="D540" t="str">
            <v>CTI1515597</v>
          </cell>
          <cell r="E540">
            <v>1515597</v>
          </cell>
          <cell r="F540" t="str">
            <v>Christmas Tree</v>
          </cell>
          <cell r="G540" t="str">
            <v>NOMA</v>
          </cell>
          <cell r="H540" t="str">
            <v>NOMA 7-Foot Pre-lit Christmas Tree with Lights | Durand | 400 Incandescent Bulbs | Clear Warm White Lights | 1336 Branch Tips…</v>
          </cell>
          <cell r="I540" t="str">
            <v>Amazon</v>
          </cell>
          <cell r="J540">
            <v>70.289701483923409</v>
          </cell>
          <cell r="K540">
            <v>31.06</v>
          </cell>
          <cell r="L540">
            <v>22.4985</v>
          </cell>
          <cell r="M540">
            <v>123.84820148392342</v>
          </cell>
          <cell r="N540">
            <v>149.99</v>
          </cell>
          <cell r="O540">
            <v>26.141798516076591</v>
          </cell>
          <cell r="P540">
            <v>0.17429027612558565</v>
          </cell>
          <cell r="Q540">
            <v>76.674782030000003</v>
          </cell>
          <cell r="R540">
            <v>73.315217970000006</v>
          </cell>
        </row>
        <row r="541">
          <cell r="C541" t="str">
            <v>B07YYJ35KP</v>
          </cell>
          <cell r="D541">
            <v>1758553</v>
          </cell>
          <cell r="E541">
            <v>1758553</v>
          </cell>
          <cell r="F541" t="str">
            <v>Hunting Apparel &amp; Footwear</v>
          </cell>
          <cell r="G541" t="str">
            <v>Huntshield</v>
          </cell>
          <cell r="H541" t="str">
            <v>HUNTSHIELD Men’s 3-in-1 Waterfowl Jacket | Real Tree Max-5 Water-Resistant Hunting Jacket | Camo | XX-Large</v>
          </cell>
          <cell r="I541" t="str">
            <v>Amazon</v>
          </cell>
          <cell r="J541">
            <v>90.506344159999998</v>
          </cell>
          <cell r="K541">
            <v>11.3</v>
          </cell>
          <cell r="L541">
            <v>22.4985</v>
          </cell>
          <cell r="M541">
            <v>124.30484415999999</v>
          </cell>
          <cell r="N541">
            <v>149.99</v>
          </cell>
          <cell r="O541">
            <v>25.685155840000021</v>
          </cell>
          <cell r="P541">
            <v>0.17124578865257697</v>
          </cell>
          <cell r="Q541" t="str">
            <v xml:space="preserve"> </v>
          </cell>
          <cell r="R541" t="str">
            <v xml:space="preserve"> </v>
          </cell>
        </row>
        <row r="542">
          <cell r="C542" t="str">
            <v>B07YYCRLR9</v>
          </cell>
          <cell r="D542">
            <v>1758551</v>
          </cell>
          <cell r="E542">
            <v>1758551</v>
          </cell>
          <cell r="F542" t="str">
            <v>Hunting Apparel &amp; Footwear</v>
          </cell>
          <cell r="G542" t="str">
            <v>Huntshield</v>
          </cell>
          <cell r="H542" t="str">
            <v>HUNTSHIELD Men’s 3-in-1 Waterfowl Jacket | Real Tree Max-5 Water-Resistant Hunting Jacket | Camo | Large</v>
          </cell>
          <cell r="I542" t="str">
            <v>Amazon</v>
          </cell>
          <cell r="J542">
            <v>90.333288479999993</v>
          </cell>
          <cell r="K542">
            <v>11.3</v>
          </cell>
          <cell r="L542">
            <v>22.4985</v>
          </cell>
          <cell r="M542">
            <v>124.13178847999998</v>
          </cell>
          <cell r="N542">
            <v>149.99</v>
          </cell>
          <cell r="O542">
            <v>25.858211520000026</v>
          </cell>
          <cell r="P542">
            <v>0.1723995701046738</v>
          </cell>
          <cell r="Q542" t="str">
            <v xml:space="preserve"> </v>
          </cell>
          <cell r="R542" t="str">
            <v xml:space="preserve"> </v>
          </cell>
        </row>
        <row r="543">
          <cell r="C543" t="str">
            <v>B07YYJKYMV</v>
          </cell>
          <cell r="D543">
            <v>1758550</v>
          </cell>
          <cell r="E543">
            <v>1758550</v>
          </cell>
          <cell r="F543" t="str">
            <v>Hunting Apparel &amp; Footwear</v>
          </cell>
          <cell r="G543" t="str">
            <v>Huntshield</v>
          </cell>
          <cell r="H543" t="str">
            <v>HUNTSHIELD Men’s 3-in-1 Waterfowl Jacket | Real Tree Max-5 Water-Resistant Hunting Jacket | Camo | Medium</v>
          </cell>
          <cell r="I543" t="str">
            <v>Amazon</v>
          </cell>
          <cell r="J543">
            <v>90.991969439999991</v>
          </cell>
          <cell r="K543">
            <v>7.47</v>
          </cell>
          <cell r="L543">
            <v>22.4985</v>
          </cell>
          <cell r="M543">
            <v>120.96046944</v>
          </cell>
          <cell r="N543">
            <v>149.99</v>
          </cell>
          <cell r="O543">
            <v>29.029530560000012</v>
          </cell>
          <cell r="P543">
            <v>0.19354310660710722</v>
          </cell>
          <cell r="Q543" t="str">
            <v xml:space="preserve"> </v>
          </cell>
          <cell r="R543" t="str">
            <v xml:space="preserve"> </v>
          </cell>
        </row>
        <row r="544">
          <cell r="C544" t="str">
            <v>B07Z8H1X5F</v>
          </cell>
          <cell r="D544" t="str">
            <v>CTI1751694</v>
          </cell>
          <cell r="E544">
            <v>1751694</v>
          </cell>
          <cell r="F544" t="str">
            <v>Hunting Apparel &amp; Footwear</v>
          </cell>
          <cell r="G544" t="str">
            <v>Huntshield</v>
          </cell>
          <cell r="H544" t="str">
            <v>HUNTSHIELD Men’s 4-in-1 Hunting Parka | Real Tree Edge Insulated Water-Proof Hunting Jacket | Camo | Large</v>
          </cell>
          <cell r="I544" t="str">
            <v>Amazon</v>
          </cell>
          <cell r="J544">
            <v>86.320706295178994</v>
          </cell>
          <cell r="K544">
            <v>11.68</v>
          </cell>
          <cell r="L544">
            <v>22.4985</v>
          </cell>
          <cell r="M544">
            <v>120.49920629517899</v>
          </cell>
          <cell r="N544">
            <v>149.99</v>
          </cell>
          <cell r="O544">
            <v>29.490793704821016</v>
          </cell>
          <cell r="P544">
            <v>0.19661839925875735</v>
          </cell>
          <cell r="Q544">
            <v>135.45312319000001</v>
          </cell>
          <cell r="R544">
            <v>14.536876809999995</v>
          </cell>
        </row>
        <row r="545">
          <cell r="C545" t="str">
            <v>B07Z8GX4CK</v>
          </cell>
          <cell r="D545" t="str">
            <v>CTI1751695</v>
          </cell>
          <cell r="E545">
            <v>1751695</v>
          </cell>
          <cell r="F545" t="str">
            <v>Hunting Apparel &amp; Footwear</v>
          </cell>
          <cell r="G545" t="str">
            <v>Huntshield</v>
          </cell>
          <cell r="H545" t="str">
            <v>HUNTSHIELD Men’s 4-in-1 Hunting Parka | Real Tree Edge Insulated Water-Proof Hunting Jacket | Camo | X-Large</v>
          </cell>
          <cell r="I545" t="str">
            <v>Amazon</v>
          </cell>
          <cell r="J545">
            <v>86.051570497842249</v>
          </cell>
          <cell r="K545">
            <v>11.68</v>
          </cell>
          <cell r="L545">
            <v>22.4985</v>
          </cell>
          <cell r="M545">
            <v>120.23007049784226</v>
          </cell>
          <cell r="N545">
            <v>149.99</v>
          </cell>
          <cell r="O545">
            <v>29.759929502157746</v>
          </cell>
          <cell r="P545">
            <v>0.19841275753155374</v>
          </cell>
          <cell r="Q545">
            <v>134.50853108000001</v>
          </cell>
          <cell r="R545">
            <v>15.481468919999998</v>
          </cell>
        </row>
        <row r="546">
          <cell r="C546" t="str">
            <v>B07Z8GWF1Q</v>
          </cell>
          <cell r="D546" t="str">
            <v>CTI1751693</v>
          </cell>
          <cell r="E546">
            <v>1751693</v>
          </cell>
          <cell r="F546" t="str">
            <v>Hunting Apparel &amp; Footwear</v>
          </cell>
          <cell r="G546" t="str">
            <v>Huntshield</v>
          </cell>
          <cell r="H546" t="str">
            <v>HUNTSHIELD Men’s 4-in-1 Hunting Parka | Real Tree Edge Insulated Water-Proof Hunting Jacket | Camo | Medium</v>
          </cell>
          <cell r="I546" t="str">
            <v>Amazon</v>
          </cell>
          <cell r="J546">
            <v>86.320706295178994</v>
          </cell>
          <cell r="K546">
            <v>11.3</v>
          </cell>
          <cell r="L546">
            <v>22.4985</v>
          </cell>
          <cell r="M546">
            <v>120.119206295179</v>
          </cell>
          <cell r="N546">
            <v>149.99</v>
          </cell>
          <cell r="O546">
            <v>29.870793704821011</v>
          </cell>
          <cell r="P546">
            <v>0.19915190149223955</v>
          </cell>
          <cell r="Q546">
            <v>135.34136846999999</v>
          </cell>
          <cell r="R546">
            <v>14.648631530000017</v>
          </cell>
        </row>
        <row r="547">
          <cell r="C547" t="str">
            <v>B07ZTVLDZD</v>
          </cell>
          <cell r="D547">
            <v>1751696</v>
          </cell>
          <cell r="E547">
            <v>1751696</v>
          </cell>
          <cell r="F547" t="str">
            <v>Hunting Apparel &amp; Footwear</v>
          </cell>
          <cell r="G547" t="str">
            <v>Huntshield</v>
          </cell>
          <cell r="H547" t="str">
            <v>HUNTSHIELD Men’s 4-in-1 Hunting Parka | Real Tree Xtra Insulated Water-Proof Hunting Jacket | Camo | XX-Large</v>
          </cell>
          <cell r="I547" t="str">
            <v>Amazon</v>
          </cell>
          <cell r="J547">
            <v>86.129498594299122</v>
          </cell>
          <cell r="K547">
            <v>9.7799999999999994</v>
          </cell>
          <cell r="L547">
            <v>22.4985</v>
          </cell>
          <cell r="M547">
            <v>118.40799859429913</v>
          </cell>
          <cell r="N547">
            <v>149.99</v>
          </cell>
          <cell r="O547">
            <v>31.582001405700879</v>
          </cell>
          <cell r="P547">
            <v>0.21056071341890045</v>
          </cell>
          <cell r="Q547" t="str">
            <v xml:space="preserve"> </v>
          </cell>
          <cell r="R547" t="str">
            <v xml:space="preserve"> </v>
          </cell>
        </row>
        <row r="548">
          <cell r="C548" t="str">
            <v>B07SK8PMCK</v>
          </cell>
          <cell r="D548" t="str">
            <v>CTI0623501</v>
          </cell>
          <cell r="E548">
            <v>623501</v>
          </cell>
          <cell r="F548" t="str">
            <v>Auto Shop Equipment &amp; Supplies</v>
          </cell>
          <cell r="G548" t="str">
            <v>Others</v>
          </cell>
          <cell r="H548" t="str">
            <v>RidgeMax 1/6 HP Pool Cover Pump | Automatic ON/Off Water Removal | Black</v>
          </cell>
          <cell r="I548" t="str">
            <v>Amazon</v>
          </cell>
          <cell r="J548">
            <v>78.930164902643639</v>
          </cell>
          <cell r="K548">
            <v>16.239999999999998</v>
          </cell>
          <cell r="L548">
            <v>22.4985</v>
          </cell>
          <cell r="M548">
            <v>117.66866490264363</v>
          </cell>
          <cell r="N548">
            <v>149.99</v>
          </cell>
          <cell r="O548">
            <v>32.321335097356382</v>
          </cell>
          <cell r="P548">
            <v>0.21548993331126329</v>
          </cell>
          <cell r="Q548">
            <v>7.2871814400000003</v>
          </cell>
          <cell r="R548">
            <v>142.70281856</v>
          </cell>
        </row>
        <row r="549">
          <cell r="C549" t="str">
            <v>B07TZKKWCN</v>
          </cell>
          <cell r="D549" t="str">
            <v>CTI0529339</v>
          </cell>
          <cell r="E549">
            <v>529339</v>
          </cell>
          <cell r="F549" t="str">
            <v>Ceiling Fans</v>
          </cell>
          <cell r="G549" t="str">
            <v>NOMA</v>
          </cell>
          <cell r="H549" t="str">
            <v>NOMA Ceiling Fan with Light | Dimmable Ceiling Fan with Remote | Black Finish, Nickel, 52-Inch</v>
          </cell>
          <cell r="I549" t="str">
            <v>Amazon</v>
          </cell>
          <cell r="J549">
            <v>74.139549903194535</v>
          </cell>
          <cell r="K549">
            <v>18.14</v>
          </cell>
          <cell r="L549">
            <v>22.4985</v>
          </cell>
          <cell r="M549">
            <v>114.77804990319453</v>
          </cell>
          <cell r="N549">
            <v>149.99</v>
          </cell>
          <cell r="O549">
            <v>35.211950096805481</v>
          </cell>
          <cell r="P549">
            <v>0.23476198477768837</v>
          </cell>
          <cell r="Q549">
            <v>101.94795225999999</v>
          </cell>
          <cell r="R549">
            <v>48.042047740000015</v>
          </cell>
        </row>
        <row r="550">
          <cell r="C550" t="str">
            <v>B08BJD5CJ6</v>
          </cell>
          <cell r="D550" t="str">
            <v>CTI1510721</v>
          </cell>
          <cell r="E550">
            <v>1510721</v>
          </cell>
          <cell r="F550" t="str">
            <v>Wireforms</v>
          </cell>
          <cell r="G550" t="str">
            <v xml:space="preserve">NOMA </v>
          </cell>
          <cell r="H550" t="str">
            <v>NOMA Pre-Lit LED Twinkling Snowman, 140-Count, 48-in</v>
          </cell>
          <cell r="I550" t="str">
            <v>Amazon</v>
          </cell>
          <cell r="J550">
            <v>44.206576481876667</v>
          </cell>
          <cell r="K550">
            <v>45.3</v>
          </cell>
          <cell r="L550">
            <v>22.4985</v>
          </cell>
          <cell r="M550">
            <v>112.00507648187667</v>
          </cell>
          <cell r="N550">
            <v>149.99</v>
          </cell>
          <cell r="O550">
            <v>37.984923518123338</v>
          </cell>
          <cell r="P550">
            <v>0.25324970676794012</v>
          </cell>
          <cell r="Q550" t="str">
            <v xml:space="preserve"> </v>
          </cell>
          <cell r="R550" t="str">
            <v xml:space="preserve"> </v>
          </cell>
        </row>
        <row r="551">
          <cell r="C551" t="str">
            <v>B07RF9QRJL</v>
          </cell>
          <cell r="D551" t="str">
            <v>CTI0765453</v>
          </cell>
          <cell r="E551">
            <v>765453</v>
          </cell>
          <cell r="F551" t="str">
            <v>Tents &amp; Shelters</v>
          </cell>
          <cell r="G551" t="str">
            <v>Outbound</v>
          </cell>
          <cell r="H551" t="str">
            <v>Outbound 8-Person Tent | Dome Tent for Camping with Screen Porch and Carry Bag| Perfect for Backpacking and The Beach | Blue</v>
          </cell>
          <cell r="I551" t="str">
            <v>Amazon</v>
          </cell>
          <cell r="J551">
            <v>66.939397699921415</v>
          </cell>
          <cell r="K551">
            <v>15.86</v>
          </cell>
          <cell r="L551">
            <v>22.4985</v>
          </cell>
          <cell r="M551">
            <v>105.29789769992141</v>
          </cell>
          <cell r="N551">
            <v>149.99</v>
          </cell>
          <cell r="O551">
            <v>44.692102300078602</v>
          </cell>
          <cell r="P551">
            <v>0.29796721314806718</v>
          </cell>
          <cell r="Q551">
            <v>93.749763799999997</v>
          </cell>
          <cell r="R551">
            <v>56.240236200000012</v>
          </cell>
        </row>
        <row r="552">
          <cell r="C552" t="str">
            <v>B07VGVYQR8</v>
          </cell>
          <cell r="D552" t="str">
            <v>CTI0437339</v>
          </cell>
          <cell r="E552">
            <v>437339</v>
          </cell>
          <cell r="F552" t="str">
            <v>Home Air</v>
          </cell>
          <cell r="G552" t="str">
            <v>NOMA</v>
          </cell>
          <cell r="H552" t="str">
            <v>NOMA Small Air Purifier with True HEPA Filter | Portable Air Cleaner with Ionizer Switch and Washable Pre-Filter…</v>
          </cell>
          <cell r="I552" t="str">
            <v>Amazon</v>
          </cell>
          <cell r="J552">
            <v>64.688056154645651</v>
          </cell>
          <cell r="K552">
            <v>13.58</v>
          </cell>
          <cell r="L552">
            <v>22.4985</v>
          </cell>
          <cell r="M552">
            <v>100.76655615464566</v>
          </cell>
          <cell r="N552">
            <v>149.99</v>
          </cell>
          <cell r="O552">
            <v>49.223443845354353</v>
          </cell>
          <cell r="P552">
            <v>0.32817817084708545</v>
          </cell>
          <cell r="Q552">
            <v>128.59003541999999</v>
          </cell>
          <cell r="R552">
            <v>21.399964580000017</v>
          </cell>
        </row>
        <row r="553">
          <cell r="C553" t="str">
            <v>B07S955WCS</v>
          </cell>
          <cell r="D553" t="str">
            <v>CTI0527889</v>
          </cell>
          <cell r="E553">
            <v>527889</v>
          </cell>
          <cell r="F553" t="str">
            <v>Indoor Lighting</v>
          </cell>
          <cell r="G553" t="str">
            <v>NOMA</v>
          </cell>
          <cell r="H553" t="str">
            <v>NOMA Track Lighting | Adjustable Ceiling Light Fixture | Perfect for Kitchen, Hallway, Living Room, and Bathroom | Nickel and Chrome, 6-Light</v>
          </cell>
          <cell r="I553" t="str">
            <v>Amazon</v>
          </cell>
          <cell r="J553">
            <v>59.379190833233672</v>
          </cell>
          <cell r="K553">
            <v>12.82</v>
          </cell>
          <cell r="L553">
            <v>22.4985</v>
          </cell>
          <cell r="M553">
            <v>94.697690833233679</v>
          </cell>
          <cell r="N553">
            <v>149.99</v>
          </cell>
          <cell r="O553">
            <v>55.29230916676633</v>
          </cell>
          <cell r="P553">
            <v>0.3686399704431384</v>
          </cell>
          <cell r="Q553">
            <v>115.11331678000001</v>
          </cell>
          <cell r="R553">
            <v>34.876683220000004</v>
          </cell>
        </row>
        <row r="554">
          <cell r="C554" t="str">
            <v>B08C935P6L</v>
          </cell>
          <cell r="D554" t="str">
            <v>CTI0765964</v>
          </cell>
          <cell r="E554">
            <v>765964</v>
          </cell>
          <cell r="F554" t="str">
            <v>Camping Funiture</v>
          </cell>
          <cell r="G554" t="str">
            <v>Outbound</v>
          </cell>
          <cell r="H554" t="str">
            <v>Outbound Cache Tent, 8-Person…</v>
          </cell>
          <cell r="I554" t="str">
            <v>Amazon</v>
          </cell>
          <cell r="J554">
            <v>79.75128880198892</v>
          </cell>
          <cell r="K554">
            <v>15.86</v>
          </cell>
          <cell r="L554">
            <v>22.4985</v>
          </cell>
          <cell r="M554">
            <v>118.10978880198891</v>
          </cell>
          <cell r="N554">
            <v>149.99</v>
          </cell>
          <cell r="O554">
            <v>31.880211198011096</v>
          </cell>
          <cell r="P554">
            <v>0.21254891124749045</v>
          </cell>
        </row>
        <row r="555">
          <cell r="C555" t="str">
            <v>B087YBK979</v>
          </cell>
          <cell r="D555" t="str">
            <v>CTI0765800</v>
          </cell>
          <cell r="E555">
            <v>765800</v>
          </cell>
          <cell r="F555" t="str">
            <v>Outdoor Recreation</v>
          </cell>
          <cell r="G555" t="str">
            <v>WOODS</v>
          </cell>
          <cell r="H555" t="str">
            <v>Woods Camping Stove | Portable Multi-Fuel Gas Stove with 2 Adjustable Burners | Stainless Steel | 24,000 BTUs | Black</v>
          </cell>
          <cell r="I555" t="str">
            <v>FedEx</v>
          </cell>
          <cell r="J555">
            <v>97.746118760000002</v>
          </cell>
          <cell r="K555">
            <v>18.1766908433944</v>
          </cell>
          <cell r="L555">
            <v>23.849999999999998</v>
          </cell>
          <cell r="M555">
            <v>139.77280960339439</v>
          </cell>
          <cell r="N555">
            <v>159</v>
          </cell>
          <cell r="O555">
            <v>19.227190396605607</v>
          </cell>
          <cell r="P555">
            <v>0.12092572576481514</v>
          </cell>
          <cell r="Q555">
            <v>114.47968609</v>
          </cell>
          <cell r="R555">
            <v>44.520313909999999</v>
          </cell>
        </row>
        <row r="556">
          <cell r="C556" t="str">
            <v>B08BJBD3LP</v>
          </cell>
          <cell r="D556" t="str">
            <v>CTI1517110</v>
          </cell>
          <cell r="E556">
            <v>1517110</v>
          </cell>
          <cell r="F556" t="str">
            <v>Christmas Tree</v>
          </cell>
          <cell r="G556" t="str">
            <v xml:space="preserve">NOMA </v>
          </cell>
          <cell r="H556" t="str">
            <v>NOMA Pre-Lit Arctic Spruce Pottted Chritmas Tree, 5-ft | 030539041830</v>
          </cell>
          <cell r="I556" t="str">
            <v>Amazon</v>
          </cell>
          <cell r="J556">
            <v>68.424112889109665</v>
          </cell>
          <cell r="K556">
            <v>45.3</v>
          </cell>
          <cell r="L556">
            <v>23.9985</v>
          </cell>
          <cell r="M556">
            <v>137.72261288910966</v>
          </cell>
          <cell r="N556">
            <v>159.99</v>
          </cell>
          <cell r="O556">
            <v>22.267387110890354</v>
          </cell>
          <cell r="P556">
            <v>0.13917986818482625</v>
          </cell>
          <cell r="Q556" t="str">
            <v xml:space="preserve"> </v>
          </cell>
          <cell r="R556" t="str">
            <v xml:space="preserve"> </v>
          </cell>
        </row>
        <row r="557">
          <cell r="C557" t="str">
            <v>B07SB6B4HC</v>
          </cell>
          <cell r="D557" t="str">
            <v>CTI0529329</v>
          </cell>
          <cell r="E557">
            <v>529329</v>
          </cell>
          <cell r="F557" t="str">
            <v>Ceiling Fans</v>
          </cell>
          <cell r="G557" t="str">
            <v>NOMA</v>
          </cell>
          <cell r="H557" t="str">
            <v>NOMA Ceiling Fan with Light | Reversible Maple or Distressed Walnut Blades | Dimmable with Remote | Brushed-Nickel Finish, 52-Inch</v>
          </cell>
          <cell r="I557" t="str">
            <v>Amazon</v>
          </cell>
          <cell r="J557">
            <v>73.406284230304877</v>
          </cell>
          <cell r="K557">
            <v>15.48</v>
          </cell>
          <cell r="L557">
            <v>23.9985</v>
          </cell>
          <cell r="M557">
            <v>112.88478423030489</v>
          </cell>
          <cell r="N557">
            <v>159.99</v>
          </cell>
          <cell r="O557">
            <v>47.105215769695121</v>
          </cell>
          <cell r="P557">
            <v>0.29442600018560611</v>
          </cell>
          <cell r="Q557">
            <v>124.54259202</v>
          </cell>
          <cell r="R557">
            <v>35.447407980000008</v>
          </cell>
        </row>
        <row r="558">
          <cell r="C558" t="str">
            <v>B07RD8KTQ4</v>
          </cell>
          <cell r="D558" t="str">
            <v>CTI0765454</v>
          </cell>
          <cell r="E558">
            <v>765454</v>
          </cell>
          <cell r="F558" t="str">
            <v>Tents &amp; Shelters</v>
          </cell>
          <cell r="G558" t="str">
            <v>Outbound</v>
          </cell>
          <cell r="H558" t="str">
            <v>Outbound 8-Person Tent | Dome Tent for Camping with Carry Bag and Rainfly | Perfect for Backpacking or The Beach | Dome Tent, Red</v>
          </cell>
          <cell r="I558" t="str">
            <v>Amazon</v>
          </cell>
          <cell r="J558">
            <v>69.910940185711809</v>
          </cell>
          <cell r="K558">
            <v>15.48</v>
          </cell>
          <cell r="L558">
            <v>23.9985</v>
          </cell>
          <cell r="M558">
            <v>109.38944018571181</v>
          </cell>
          <cell r="N558">
            <v>159.99</v>
          </cell>
          <cell r="O558">
            <v>50.600559814288204</v>
          </cell>
          <cell r="P558">
            <v>0.31627326591842114</v>
          </cell>
          <cell r="Q558">
            <v>94.698366840000006</v>
          </cell>
          <cell r="R558">
            <v>65.291633160000003</v>
          </cell>
        </row>
        <row r="559">
          <cell r="C559" t="str">
            <v>B07VWCVW67</v>
          </cell>
          <cell r="D559" t="str">
            <v>CTI1424518</v>
          </cell>
          <cell r="E559">
            <v>1424518</v>
          </cell>
          <cell r="F559" t="str">
            <v>Cookware</v>
          </cell>
          <cell r="G559" t="str">
            <v>Paderno</v>
          </cell>
          <cell r="H559" t="str">
            <v>Paderno 11-Piece Stainless-Steel Cookware Set | Kitchen Pots and Pans Set with Covered Steamer</v>
          </cell>
          <cell r="I559" t="str">
            <v>Amazon</v>
          </cell>
          <cell r="J559">
            <v>71.422666693213685</v>
          </cell>
          <cell r="K559">
            <v>16.62</v>
          </cell>
          <cell r="L559">
            <v>24.898500000000002</v>
          </cell>
          <cell r="M559">
            <v>112.94116669321369</v>
          </cell>
          <cell r="N559">
            <v>165.99</v>
          </cell>
          <cell r="O559">
            <v>53.048833306786321</v>
          </cell>
          <cell r="P559">
            <v>0.31959053742265386</v>
          </cell>
          <cell r="Q559">
            <v>138.36303480999999</v>
          </cell>
          <cell r="R559">
            <v>27.626965190000021</v>
          </cell>
        </row>
        <row r="560">
          <cell r="C560" t="str">
            <v>B07WDLNSCF</v>
          </cell>
          <cell r="D560">
            <v>763240</v>
          </cell>
          <cell r="E560">
            <v>763240</v>
          </cell>
          <cell r="F560" t="str">
            <v>Tents &amp; Shelters</v>
          </cell>
          <cell r="G560" t="str">
            <v>Outbound</v>
          </cell>
          <cell r="H560" t="str">
            <v>Outbound 8-Person Tent | Dome Tent for Camping with Carry Bag and Rainfly | Perfect for Backpacking or The Beach | Cabin Tent, Red</v>
          </cell>
          <cell r="I560" t="str">
            <v>Amazon</v>
          </cell>
          <cell r="J560">
            <v>78.956013272148638</v>
          </cell>
          <cell r="K560">
            <v>19.66</v>
          </cell>
          <cell r="L560">
            <v>25.4985</v>
          </cell>
          <cell r="M560">
            <v>124.11451327214863</v>
          </cell>
          <cell r="N560">
            <v>169.99</v>
          </cell>
          <cell r="O560">
            <v>45.875486727851381</v>
          </cell>
          <cell r="P560">
            <v>0.2698716790861308</v>
          </cell>
          <cell r="Q560" t="str">
            <v xml:space="preserve"> </v>
          </cell>
          <cell r="R560" t="str">
            <v xml:space="preserve"> </v>
          </cell>
        </row>
        <row r="561">
          <cell r="C561" t="str">
            <v>B07RHBM7DP</v>
          </cell>
          <cell r="D561" t="str">
            <v>CTI0765456</v>
          </cell>
          <cell r="E561">
            <v>765456</v>
          </cell>
          <cell r="F561" t="str">
            <v>Tents &amp; Shelters</v>
          </cell>
          <cell r="G561" t="str">
            <v>Outbound</v>
          </cell>
          <cell r="H561" t="str">
            <v>Outbound 12-Person Tent | Dome Tent for Camping with Carry Bag and Rainfly | Perfect for Backpacking or The Beach | Blue</v>
          </cell>
          <cell r="I561" t="str">
            <v>Amazon</v>
          </cell>
          <cell r="J561">
            <v>77.223830449830388</v>
          </cell>
          <cell r="K561">
            <v>16.62</v>
          </cell>
          <cell r="L561">
            <v>25.4985</v>
          </cell>
          <cell r="M561">
            <v>119.3423304498304</v>
          </cell>
          <cell r="N561">
            <v>169.99</v>
          </cell>
          <cell r="O561">
            <v>50.64766955016961</v>
          </cell>
          <cell r="P561">
            <v>0.29794499411829878</v>
          </cell>
          <cell r="Q561">
            <v>136.20399022999999</v>
          </cell>
          <cell r="R561">
            <v>33.786009770000021</v>
          </cell>
        </row>
        <row r="562">
          <cell r="C562" t="str">
            <v>B07N19N43P</v>
          </cell>
          <cell r="D562" t="str">
            <v>CTI0528687</v>
          </cell>
          <cell r="E562">
            <v>528687</v>
          </cell>
          <cell r="F562" t="str">
            <v>Ceiling Fans</v>
          </cell>
          <cell r="G562" t="str">
            <v>NOMA</v>
          </cell>
          <cell r="H562" t="str">
            <v>NOMA Ceiling Fan with Lights &amp; Reversible Blades | Dimmable Edison Bulb Cage Lights and Remote | Dark Brown, Bronze, 52-Inch</v>
          </cell>
          <cell r="I562" t="str">
            <v>Amazon</v>
          </cell>
          <cell r="J562">
            <v>69.247829195270484</v>
          </cell>
          <cell r="K562">
            <v>20.420000000000002</v>
          </cell>
          <cell r="L562">
            <v>25.4985</v>
          </cell>
          <cell r="M562">
            <v>115.16632919527049</v>
          </cell>
          <cell r="N562">
            <v>169.99</v>
          </cell>
          <cell r="O562">
            <v>54.823670804729517</v>
          </cell>
          <cell r="P562">
            <v>0.32251115244855294</v>
          </cell>
          <cell r="Q562">
            <v>124.82171470999999</v>
          </cell>
          <cell r="R562">
            <v>45.168285290000014</v>
          </cell>
        </row>
        <row r="563">
          <cell r="C563" t="str">
            <v>B07S95YXSZ</v>
          </cell>
          <cell r="D563" t="str">
            <v>CTI1515593</v>
          </cell>
          <cell r="E563">
            <v>1515593</v>
          </cell>
          <cell r="F563" t="str">
            <v>Christmas Tree</v>
          </cell>
          <cell r="G563" t="str">
            <v>NOMA</v>
          </cell>
          <cell r="H563" t="str">
            <v>NOMA 7.5-Foot Pre-lit Christmas Tree with Lights | Collins Pine | 300 Warm White LED Bulbs | 1060 Branch Tips</v>
          </cell>
          <cell r="I563" t="str">
            <v>Amazon</v>
          </cell>
          <cell r="J563">
            <v>74.766010995970774</v>
          </cell>
          <cell r="K563">
            <v>32.58</v>
          </cell>
          <cell r="L563">
            <v>26.2485</v>
          </cell>
          <cell r="M563">
            <v>133.59451099597078</v>
          </cell>
          <cell r="N563">
            <v>174.99</v>
          </cell>
          <cell r="O563">
            <v>41.39548900402923</v>
          </cell>
          <cell r="P563">
            <v>0.23655916911840236</v>
          </cell>
          <cell r="Q563">
            <v>114.92638465</v>
          </cell>
          <cell r="R563">
            <v>60.063615350000006</v>
          </cell>
        </row>
        <row r="564">
          <cell r="C564" t="str">
            <v>B07WK9SKKK</v>
          </cell>
          <cell r="D564" t="str">
            <v>CTI1513182</v>
          </cell>
          <cell r="E564">
            <v>1513182</v>
          </cell>
          <cell r="F564" t="str">
            <v>Wireforms</v>
          </cell>
          <cell r="G564" t="str">
            <v>NOMA</v>
          </cell>
          <cell r="H564" t="str">
            <v>NOMA 5 Ft. Pre-Lit LED Light Up Snowman with Top Hat | Outdoor Christmas Lawn Decoration | 5 Feet</v>
          </cell>
          <cell r="I564" t="str">
            <v>Amazon</v>
          </cell>
          <cell r="J564">
            <v>83.12785717315441</v>
          </cell>
          <cell r="K564">
            <v>45.3</v>
          </cell>
          <cell r="L564">
            <v>26.9985</v>
          </cell>
          <cell r="M564">
            <v>155.4263571731544</v>
          </cell>
          <cell r="N564">
            <v>179.99</v>
          </cell>
          <cell r="O564">
            <v>24.563642826845609</v>
          </cell>
          <cell r="P564">
            <v>0.13647226416381802</v>
          </cell>
          <cell r="Q564">
            <v>84.922583130000007</v>
          </cell>
          <cell r="R564">
            <v>95.067416870000002</v>
          </cell>
        </row>
        <row r="565">
          <cell r="C565" t="str">
            <v>B07N17GXDY</v>
          </cell>
          <cell r="D565" t="str">
            <v>CTI0524505</v>
          </cell>
          <cell r="E565">
            <v>524505</v>
          </cell>
          <cell r="F565" t="str">
            <v>Outdoor Lighting</v>
          </cell>
          <cell r="G565" t="str">
            <v>NOMA</v>
          </cell>
          <cell r="H565" t="str">
            <v>NOMA Outdoor Street Light | Waterproof Outdoor Lamp Post Light with Triple-Head Design for Backyard, Patio, Garden, Walkway or Décor | Black Light Pole with Clear Glass Panels, 3-Headed</v>
          </cell>
          <cell r="I565" t="str">
            <v>Amazon</v>
          </cell>
          <cell r="J565">
            <v>70.854308349881151</v>
          </cell>
          <cell r="K565">
            <v>23.08</v>
          </cell>
          <cell r="L565">
            <v>23.9985</v>
          </cell>
          <cell r="M565">
            <v>117.93280834988116</v>
          </cell>
          <cell r="N565">
            <v>159.99</v>
          </cell>
          <cell r="O565">
            <v>42.057191650118853</v>
          </cell>
          <cell r="P565">
            <v>0.26287387743058221</v>
          </cell>
          <cell r="Q565">
            <v>114.35977553000001</v>
          </cell>
          <cell r="R565">
            <v>45.630224470000002</v>
          </cell>
        </row>
        <row r="566">
          <cell r="C566" t="str">
            <v>B07N193CZ4</v>
          </cell>
          <cell r="D566" t="str">
            <v>CTI0524506</v>
          </cell>
          <cell r="E566">
            <v>524506</v>
          </cell>
          <cell r="F566" t="str">
            <v>Outdoor Lighting</v>
          </cell>
          <cell r="G566" t="str">
            <v>NOMA</v>
          </cell>
          <cell r="H566" t="str">
            <v>NOMA Outdoor Street Light | Waterproof Outdoor Lamp Post Light with Triple-Head Design for Backyard, Patio, Garden, Walkway or Décor | White Light Pole with Clear Glass Panels, 3-Headed</v>
          </cell>
          <cell r="I566" t="str">
            <v>Amazon</v>
          </cell>
          <cell r="J566">
            <v>70.854308349881151</v>
          </cell>
          <cell r="K566">
            <v>22.32</v>
          </cell>
          <cell r="L566">
            <v>26.9985</v>
          </cell>
          <cell r="M566">
            <v>120.17280834988117</v>
          </cell>
          <cell r="N566">
            <v>179.99</v>
          </cell>
          <cell r="O566">
            <v>59.817191650118843</v>
          </cell>
          <cell r="P566">
            <v>0.3323361945114664</v>
          </cell>
          <cell r="Q566">
            <v>117.36905565000001</v>
          </cell>
          <cell r="R566">
            <v>62.620944350000002</v>
          </cell>
        </row>
        <row r="567">
          <cell r="C567" t="str">
            <v>B082WM11Y8</v>
          </cell>
          <cell r="D567" t="str">
            <v>CTI0765842</v>
          </cell>
          <cell r="E567">
            <v>765842</v>
          </cell>
          <cell r="F567" t="str">
            <v>Tents &amp; Shelters</v>
          </cell>
          <cell r="G567" t="str">
            <v>WOODS</v>
          </cell>
          <cell r="H567" t="str">
            <v>Woods Easy Setup Canopy Tent | Screen House for Camping | Picnic Shelter | 12’ x 12’…</v>
          </cell>
          <cell r="I567" t="str">
            <v>FedEx</v>
          </cell>
          <cell r="J567">
            <v>111.33380898677481</v>
          </cell>
          <cell r="K567">
            <v>22.475971057046976</v>
          </cell>
          <cell r="L567">
            <v>29.25</v>
          </cell>
          <cell r="M567">
            <v>163.05978004382177</v>
          </cell>
          <cell r="N567">
            <v>195</v>
          </cell>
          <cell r="O567">
            <v>31.940219956178225</v>
          </cell>
          <cell r="P567">
            <v>0.16379599977527295</v>
          </cell>
          <cell r="Q567">
            <v>203.57724002</v>
          </cell>
          <cell r="R567">
            <v>-8.577240020000005</v>
          </cell>
        </row>
        <row r="568">
          <cell r="C568" t="str">
            <v>B089Y8JS3W</v>
          </cell>
          <cell r="D568" t="str">
            <v>CTI1513930</v>
          </cell>
          <cell r="E568">
            <v>1513930</v>
          </cell>
          <cell r="F568" t="str">
            <v>Wireforms</v>
          </cell>
          <cell r="G568" t="str">
            <v xml:space="preserve">NOMA </v>
          </cell>
          <cell r="H568" t="str">
            <v>NOMA Pre-Lit LED Silver Sparkle Buck, 140-Count, 60-in</v>
          </cell>
          <cell r="I568" t="str">
            <v>Amazon</v>
          </cell>
          <cell r="J568">
            <v>93.994334124782867</v>
          </cell>
          <cell r="K568">
            <v>49.98</v>
          </cell>
          <cell r="L568">
            <v>29.9985</v>
          </cell>
          <cell r="M568">
            <v>173.97283412478288</v>
          </cell>
          <cell r="N568">
            <v>199.99</v>
          </cell>
          <cell r="O568">
            <v>26.017165875217131</v>
          </cell>
          <cell r="P568">
            <v>0.13009233399278528</v>
          </cell>
          <cell r="Q568" t="str">
            <v xml:space="preserve"> </v>
          </cell>
          <cell r="R568" t="str">
            <v xml:space="preserve"> </v>
          </cell>
        </row>
        <row r="569">
          <cell r="C569" t="str">
            <v>B07S64WHNY</v>
          </cell>
          <cell r="D569" t="str">
            <v>CTI0524095</v>
          </cell>
          <cell r="E569">
            <v>524095</v>
          </cell>
          <cell r="F569" t="str">
            <v>Outdoor Lighting</v>
          </cell>
          <cell r="G569" t="str">
            <v>NOMA</v>
          </cell>
          <cell r="H569" t="str">
            <v>NOMA Outdoor Street Light | Waterproof Outdoor Lamp Post Light with Triple-Head Design for Backyard, Patio, Garden, Walkway or Décor | Bronze Light Pole with Clear Glass Panels, 3-Headed</v>
          </cell>
          <cell r="I569" t="str">
            <v>Amazon</v>
          </cell>
          <cell r="J569">
            <v>94.098665835295478</v>
          </cell>
          <cell r="K569">
            <v>30.3</v>
          </cell>
          <cell r="L569">
            <v>28.4985</v>
          </cell>
          <cell r="M569">
            <v>152.89716583529548</v>
          </cell>
          <cell r="N569">
            <v>189.99</v>
          </cell>
          <cell r="O569">
            <v>37.092834164704527</v>
          </cell>
          <cell r="P569">
            <v>0.19523571853626256</v>
          </cell>
          <cell r="Q569">
            <v>151.45640817999998</v>
          </cell>
          <cell r="R569">
            <v>38.533591820000026</v>
          </cell>
        </row>
        <row r="570">
          <cell r="C570" t="str">
            <v>B07RF9FS7N</v>
          </cell>
          <cell r="D570" t="str">
            <v>CTI0765452</v>
          </cell>
          <cell r="E570">
            <v>765452</v>
          </cell>
          <cell r="F570" t="str">
            <v>Tents &amp; Shelters</v>
          </cell>
          <cell r="G570" t="str">
            <v>Outbound</v>
          </cell>
          <cell r="H570" t="str">
            <v>Outbound 5-Person Tent | Six-Piece Premium Combo Set | Includes Carry Bag, 2 Sleeping Bags, 2 Camping Chairs, and Cooler | Dome Tent, Blue</v>
          </cell>
          <cell r="I570" t="str">
            <v>Amazon</v>
          </cell>
          <cell r="J570">
            <v>91.19037882713107</v>
          </cell>
          <cell r="K570">
            <v>25.36</v>
          </cell>
          <cell r="L570">
            <v>29.9985</v>
          </cell>
          <cell r="M570">
            <v>146.54887882713106</v>
          </cell>
          <cell r="N570">
            <v>199.99</v>
          </cell>
          <cell r="O570">
            <v>53.441121172868947</v>
          </cell>
          <cell r="P570">
            <v>0.26721896681268537</v>
          </cell>
          <cell r="Q570">
            <v>90.349792610000009</v>
          </cell>
          <cell r="R570">
            <v>109.64020739</v>
          </cell>
        </row>
        <row r="571">
          <cell r="C571" t="str">
            <v>B08CY4HN1R</v>
          </cell>
          <cell r="D571" t="str">
            <v>CTI1518000</v>
          </cell>
          <cell r="E571">
            <v>1518000</v>
          </cell>
          <cell r="F571" t="str">
            <v>Christmas Tree</v>
          </cell>
          <cell r="G571" t="str">
            <v xml:space="preserve">NOMA </v>
          </cell>
          <cell r="H571" t="str">
            <v>NOMA Colour-Changing Flocked Cypress Christmas Tree, 7-ft | 811740012624</v>
          </cell>
          <cell r="I571" t="str">
            <v>Amazon</v>
          </cell>
          <cell r="J571">
            <v>85.111261025297921</v>
          </cell>
          <cell r="K571">
            <v>31.06</v>
          </cell>
          <cell r="L571">
            <v>29.9985</v>
          </cell>
          <cell r="M571">
            <v>146.16976102529793</v>
          </cell>
          <cell r="N571">
            <v>199.99</v>
          </cell>
          <cell r="O571">
            <v>53.820238974702079</v>
          </cell>
          <cell r="P571">
            <v>0.26911465060604067</v>
          </cell>
          <cell r="Q571" t="str">
            <v xml:space="preserve"> </v>
          </cell>
          <cell r="R571" t="str">
            <v xml:space="preserve"> </v>
          </cell>
        </row>
        <row r="572">
          <cell r="C572" t="str">
            <v>B07RH8YX3Q</v>
          </cell>
          <cell r="D572" t="str">
            <v>CTI0763241</v>
          </cell>
          <cell r="E572">
            <v>763241</v>
          </cell>
          <cell r="F572" t="str">
            <v>Tents &amp; Shelters</v>
          </cell>
          <cell r="G572" t="str">
            <v>Outbound</v>
          </cell>
          <cell r="H572" t="str">
            <v>Outbound 10-Person Tent | Instant Pop up Tent for Camping with Carry Bag and Rainfly | Perfect for Backpacking or The Beach | Cabin Tent, Red</v>
          </cell>
          <cell r="I572" t="str">
            <v>Amazon</v>
          </cell>
          <cell r="J572">
            <v>90.47237735973647</v>
          </cell>
          <cell r="K572">
            <v>20.04</v>
          </cell>
          <cell r="L572">
            <v>29.9985</v>
          </cell>
          <cell r="M572">
            <v>140.51087735973647</v>
          </cell>
          <cell r="N572">
            <v>199.99</v>
          </cell>
          <cell r="O572">
            <v>59.47912264026354</v>
          </cell>
          <cell r="P572">
            <v>0.29741048372550394</v>
          </cell>
          <cell r="Q572">
            <v>149.21024734</v>
          </cell>
          <cell r="R572">
            <v>50.779752660000014</v>
          </cell>
        </row>
        <row r="573">
          <cell r="C573" t="str">
            <v>B07VHZFPR5</v>
          </cell>
          <cell r="D573" t="str">
            <v>CTI0437340</v>
          </cell>
          <cell r="E573">
            <v>437340</v>
          </cell>
          <cell r="F573" t="str">
            <v>Home Air</v>
          </cell>
          <cell r="G573" t="str">
            <v>NOMA</v>
          </cell>
          <cell r="H573" t="str">
            <v>NOMA Medium Air Purifier with True HEPA Filter | Portable Air Cleaner with Ionizer Switch, Air Quality Indicator, and Washable Pre-Filter…</v>
          </cell>
          <cell r="I573" t="str">
            <v>Amazon</v>
          </cell>
          <cell r="J573">
            <v>94.518058849589181</v>
          </cell>
          <cell r="K573">
            <v>17</v>
          </cell>
          <cell r="L573">
            <v>29.9985</v>
          </cell>
          <cell r="M573">
            <v>141.51655884958919</v>
          </cell>
          <cell r="N573">
            <v>199.99</v>
          </cell>
          <cell r="O573">
            <v>58.473441150410821</v>
          </cell>
          <cell r="P573">
            <v>0.29238182484329628</v>
          </cell>
          <cell r="Q573">
            <v>178.66622697</v>
          </cell>
          <cell r="R573">
            <v>21.323773030000012</v>
          </cell>
        </row>
        <row r="574">
          <cell r="C574" t="str">
            <v>B07WJ6YL4W</v>
          </cell>
          <cell r="D574" t="str">
            <v>CTI1513185</v>
          </cell>
          <cell r="E574">
            <v>1513185</v>
          </cell>
          <cell r="F574" t="str">
            <v>Wireforms</v>
          </cell>
          <cell r="G574" t="str">
            <v>NOMA</v>
          </cell>
          <cell r="H574" t="str">
            <v>NOMA Pre-Lit LED Light Up Reindeer and Sleigh Set | Christmas Holiday Lawn Decoration | Indoor/Outdoor…</v>
          </cell>
          <cell r="I574" t="str">
            <v>Amazon</v>
          </cell>
          <cell r="J574">
            <v>81.71769710264752</v>
          </cell>
          <cell r="K574">
            <v>27.26</v>
          </cell>
          <cell r="L574">
            <v>26.9985</v>
          </cell>
          <cell r="M574">
            <v>135.97619710264752</v>
          </cell>
          <cell r="N574">
            <v>179.99</v>
          </cell>
          <cell r="O574">
            <v>44.013802897352491</v>
          </cell>
          <cell r="P574">
            <v>0.24453471246931768</v>
          </cell>
          <cell r="Q574">
            <v>89.173977969999996</v>
          </cell>
          <cell r="R574">
            <v>90.816022030000013</v>
          </cell>
        </row>
        <row r="575">
          <cell r="C575" t="str">
            <v>B08BJCRLFZ</v>
          </cell>
          <cell r="D575" t="str">
            <v>CTI1513565</v>
          </cell>
          <cell r="E575">
            <v>1513565</v>
          </cell>
          <cell r="F575" t="str">
            <v>Wireforms</v>
          </cell>
          <cell r="G575" t="str">
            <v xml:space="preserve">NOMA </v>
          </cell>
          <cell r="H575" t="str">
            <v>NOMA Pre-Lit Golden Charm 2 Deer &amp; Sleigh, 43-in</v>
          </cell>
          <cell r="I575" t="str">
            <v>Amazon</v>
          </cell>
          <cell r="J575">
            <v>67.047432393634992</v>
          </cell>
          <cell r="K575">
            <v>15.86</v>
          </cell>
          <cell r="L575">
            <v>29.9985</v>
          </cell>
          <cell r="M575">
            <v>112.905932393635</v>
          </cell>
          <cell r="N575">
            <v>199.99</v>
          </cell>
          <cell r="O575">
            <v>87.084067606365011</v>
          </cell>
          <cell r="P575">
            <v>0.43544211013733192</v>
          </cell>
          <cell r="Q575" t="str">
            <v xml:space="preserve"> </v>
          </cell>
          <cell r="R575" t="str">
            <v xml:space="preserve"> </v>
          </cell>
        </row>
        <row r="576">
          <cell r="C576" t="str">
            <v>B07SJ8BX9G</v>
          </cell>
          <cell r="D576" t="str">
            <v>CTI0623503</v>
          </cell>
          <cell r="E576">
            <v>623503</v>
          </cell>
          <cell r="F576" t="str">
            <v>Auto Shop Equipment &amp; Supplies</v>
          </cell>
          <cell r="G576" t="str">
            <v>Others</v>
          </cell>
          <cell r="H576" t="str">
            <v>RidgeMax 1/3 Laundry Tub Pump | 1400 GPH Water Removal | Black</v>
          </cell>
          <cell r="I576" t="str">
            <v>Amazon</v>
          </cell>
          <cell r="J576">
            <v>147.43014057029291</v>
          </cell>
          <cell r="K576">
            <v>13.96</v>
          </cell>
          <cell r="L576">
            <v>32.2485</v>
          </cell>
          <cell r="M576">
            <v>193.63864057029292</v>
          </cell>
          <cell r="N576">
            <v>214.99</v>
          </cell>
          <cell r="O576">
            <v>21.351359429707088</v>
          </cell>
          <cell r="P576">
            <v>9.9313267732020497E-2</v>
          </cell>
          <cell r="Q576">
            <v>204.98817031000002</v>
          </cell>
          <cell r="R576">
            <v>10.001829689999994</v>
          </cell>
        </row>
        <row r="577">
          <cell r="C577" t="str">
            <v>B07WK7CXKH</v>
          </cell>
          <cell r="D577" t="str">
            <v>CTI1516238</v>
          </cell>
          <cell r="E577">
            <v>1516238</v>
          </cell>
          <cell r="F577" t="str">
            <v>Christmas Tree</v>
          </cell>
          <cell r="G577" t="str">
            <v>NOMA</v>
          </cell>
          <cell r="H577" t="str">
            <v>NOMA 7-Foot Pre-lit Christmas Tree with Lights | Henry Fir | 400 Color-Changing LED Bulbs | Clear Warm White and Multicolor Lights | 1000 Branch Tips…</v>
          </cell>
          <cell r="I577" t="str">
            <v>Amazon</v>
          </cell>
          <cell r="J577">
            <v>88.166061340539585</v>
          </cell>
          <cell r="K577">
            <v>29.16</v>
          </cell>
          <cell r="L577">
            <v>33.7485</v>
          </cell>
          <cell r="M577">
            <v>151.07456134053959</v>
          </cell>
          <cell r="N577">
            <v>224.99</v>
          </cell>
          <cell r="O577">
            <v>73.91543865946042</v>
          </cell>
          <cell r="P577">
            <v>0.32852766193813243</v>
          </cell>
          <cell r="Q577">
            <v>145.93655999999999</v>
          </cell>
          <cell r="R577">
            <v>79.053440000000023</v>
          </cell>
        </row>
        <row r="578">
          <cell r="C578" t="str">
            <v>B07VTRM7TG</v>
          </cell>
          <cell r="D578" t="str">
            <v>CTI1423467</v>
          </cell>
          <cell r="E578">
            <v>1423467</v>
          </cell>
          <cell r="F578" t="str">
            <v>Cookware</v>
          </cell>
          <cell r="G578" t="str">
            <v>Paderno</v>
          </cell>
          <cell r="H578" t="str">
            <v>Paderno 12-Piece Hard Anodized Cookware Set | PFOA-Free Non-Stick Kitchen Pots and Pans Set with Covered Steamer</v>
          </cell>
          <cell r="I578" t="str">
            <v>Amazon</v>
          </cell>
          <cell r="J578">
            <v>112.25637139211288</v>
          </cell>
          <cell r="K578">
            <v>17.760000000000002</v>
          </cell>
          <cell r="L578">
            <v>34.4985</v>
          </cell>
          <cell r="M578">
            <v>164.51487139211289</v>
          </cell>
          <cell r="N578">
            <v>229.99</v>
          </cell>
          <cell r="O578">
            <v>65.475128607887115</v>
          </cell>
          <cell r="P578">
            <v>0.28468684989733078</v>
          </cell>
          <cell r="Q578">
            <v>240.46969485000002</v>
          </cell>
          <cell r="R578">
            <v>-10.479694850000016</v>
          </cell>
        </row>
        <row r="579">
          <cell r="C579" t="str">
            <v>B07S955FRW</v>
          </cell>
          <cell r="D579" t="str">
            <v>CTI1515594</v>
          </cell>
          <cell r="E579">
            <v>1515594</v>
          </cell>
          <cell r="F579" t="str">
            <v>Christmas Tree</v>
          </cell>
          <cell r="G579" t="str">
            <v>NOMA</v>
          </cell>
          <cell r="H579" t="str">
            <v>NOMA 7.5-Foot Pre-lit Christmas Tree with Lights | Colorado Pine | 500 Color-Changing LED Bulbs | Clear Warm White and Multicolor Lights | 1358 Branch Tips</v>
          </cell>
          <cell r="I579" t="str">
            <v>Amazon</v>
          </cell>
          <cell r="J579">
            <v>124.47277218456907</v>
          </cell>
          <cell r="K579">
            <v>40.619999999999997</v>
          </cell>
          <cell r="L579">
            <v>37.4985</v>
          </cell>
          <cell r="M579">
            <v>202.59127218456908</v>
          </cell>
          <cell r="N579">
            <v>249.99</v>
          </cell>
          <cell r="O579">
            <v>47.398727815430931</v>
          </cell>
          <cell r="P579">
            <v>0.18960249536153817</v>
          </cell>
          <cell r="Q579">
            <v>197.49197699000001</v>
          </cell>
          <cell r="R579">
            <v>52.498023009999997</v>
          </cell>
        </row>
        <row r="580">
          <cell r="C580" t="str">
            <v>B07VV71F1W</v>
          </cell>
          <cell r="D580" t="str">
            <v>CTI1423468</v>
          </cell>
          <cell r="E580">
            <v>1423468</v>
          </cell>
          <cell r="F580" t="str">
            <v>Cookware</v>
          </cell>
          <cell r="G580" t="str">
            <v>Paderno</v>
          </cell>
          <cell r="H580" t="str">
            <v>Paderno 12-Piece Stainless-Steel Copper Core Cookware Set | Kitchen Pots and Pans Set with Covered Steamer</v>
          </cell>
          <cell r="I580" t="str">
            <v>Amazon</v>
          </cell>
          <cell r="J580">
            <v>104.29198347776875</v>
          </cell>
          <cell r="K580">
            <v>17.760000000000002</v>
          </cell>
          <cell r="L580">
            <v>37.4985</v>
          </cell>
          <cell r="M580">
            <v>159.55048347776875</v>
          </cell>
          <cell r="N580">
            <v>249.99</v>
          </cell>
          <cell r="O580">
            <v>90.439516522231258</v>
          </cell>
          <cell r="P580">
            <v>0.36177253699040463</v>
          </cell>
          <cell r="Q580">
            <v>242.54714561</v>
          </cell>
          <cell r="R580">
            <v>7.4428543900000079</v>
          </cell>
        </row>
        <row r="581">
          <cell r="C581" t="str">
            <v>B086TV1XMQ</v>
          </cell>
          <cell r="D581" t="str">
            <v>CTI0853758</v>
          </cell>
          <cell r="E581">
            <v>853758</v>
          </cell>
          <cell r="F581" t="str">
            <v>Outdoor Recreation</v>
          </cell>
          <cell r="G581" t="str">
            <v>WOODS</v>
          </cell>
          <cell r="H581" t="str">
            <v>Woods 58 Quart Roto-Molded Cooler with FreezeSeal Lid, Divider Tray, Accessory Tray | Arctic White</v>
          </cell>
          <cell r="I581" t="str">
            <v>FedEx</v>
          </cell>
          <cell r="J581">
            <v>122.12824140000001</v>
          </cell>
          <cell r="K581">
            <v>33.96</v>
          </cell>
          <cell r="L581">
            <v>38.85</v>
          </cell>
          <cell r="M581">
            <v>194.93824140000001</v>
          </cell>
          <cell r="N581">
            <v>259</v>
          </cell>
          <cell r="O581">
            <v>64.06175859999999</v>
          </cell>
          <cell r="P581">
            <v>0.24734269729729727</v>
          </cell>
          <cell r="Q581">
            <v>243.62510633999997</v>
          </cell>
          <cell r="R581">
            <v>15.374893660000026</v>
          </cell>
        </row>
        <row r="582">
          <cell r="C582" t="str">
            <v>B0783NY19S</v>
          </cell>
          <cell r="D582" t="str">
            <v>CTI1422203</v>
          </cell>
          <cell r="E582">
            <v>1422203</v>
          </cell>
          <cell r="F582" t="str">
            <v>Cookware</v>
          </cell>
          <cell r="G582" t="str">
            <v>Paderno</v>
          </cell>
          <cell r="H582" t="str">
            <v>PADERNO Canadian Signature 13-Piece Stainless-Steel Clad Cookware Set | Kitchen Pots and Pans Set with Covered Steamer…</v>
          </cell>
          <cell r="I582" t="str">
            <v>Amazon</v>
          </cell>
          <cell r="J582">
            <v>131.27246837588172</v>
          </cell>
          <cell r="K582">
            <v>17.760000000000002</v>
          </cell>
          <cell r="L582">
            <v>38.9985</v>
          </cell>
          <cell r="M582">
            <v>188.03096837588171</v>
          </cell>
          <cell r="N582">
            <v>259.99</v>
          </cell>
          <cell r="O582">
            <v>71.959031624118296</v>
          </cell>
          <cell r="P582">
            <v>0.27677615148320434</v>
          </cell>
          <cell r="Q582">
            <v>241.42732691000001</v>
          </cell>
          <cell r="R582">
            <v>18.562673090000004</v>
          </cell>
        </row>
        <row r="583">
          <cell r="C583" t="str">
            <v>B07S643TG9</v>
          </cell>
          <cell r="D583" t="str">
            <v>CTI1514418</v>
          </cell>
          <cell r="E583">
            <v>1514418</v>
          </cell>
          <cell r="F583" t="str">
            <v>Christmas Tree</v>
          </cell>
          <cell r="G583" t="str">
            <v>NOMA</v>
          </cell>
          <cell r="H583" t="str">
            <v>NOMA 7.5-Foot Pre-lit Christmas Tree with Lights | Winston Spruce | 500 LED Bulbs | Clear Warm White Lights | 1789 Branch Tips</v>
          </cell>
          <cell r="I583" t="str">
            <v>Amazon</v>
          </cell>
          <cell r="J583">
            <v>145.69593115804679</v>
          </cell>
          <cell r="K583">
            <v>62.07</v>
          </cell>
          <cell r="L583">
            <v>41.9985</v>
          </cell>
          <cell r="M583">
            <v>249.76443115804679</v>
          </cell>
          <cell r="N583">
            <v>279.99</v>
          </cell>
          <cell r="O583">
            <v>30.225568841953219</v>
          </cell>
          <cell r="P583">
            <v>0.10795231558967541</v>
          </cell>
          <cell r="Q583">
            <v>198.75975042000002</v>
          </cell>
          <cell r="R583">
            <v>81.230249579999992</v>
          </cell>
        </row>
        <row r="584">
          <cell r="C584" t="str">
            <v>B087R61GJ2</v>
          </cell>
          <cell r="D584" t="str">
            <v>CTI0581860</v>
          </cell>
          <cell r="E584">
            <v>581860</v>
          </cell>
          <cell r="F584" t="str">
            <v>Auto Shop Equipment &amp; Supplies</v>
          </cell>
          <cell r="G584" t="str">
            <v>MAXIMUM</v>
          </cell>
          <cell r="H584" t="str">
            <v>MAXIMUM BRIX Modular Tool Box Storage System</v>
          </cell>
          <cell r="I584" t="str">
            <v>Amazon</v>
          </cell>
          <cell r="J584">
            <v>221.20977498000002</v>
          </cell>
          <cell r="K584">
            <v>52.71</v>
          </cell>
          <cell r="L584">
            <v>44.55</v>
          </cell>
          <cell r="M584">
            <v>318.46977498000001</v>
          </cell>
          <cell r="N584">
            <v>297</v>
          </cell>
          <cell r="O584">
            <v>-21.469774980000011</v>
          </cell>
          <cell r="P584">
            <v>-7.2288804646464686E-2</v>
          </cell>
          <cell r="R584">
            <v>297</v>
          </cell>
        </row>
        <row r="585">
          <cell r="C585" t="str">
            <v>B08BJCKPZ6</v>
          </cell>
          <cell r="D585" t="str">
            <v>CTI1518409</v>
          </cell>
          <cell r="E585">
            <v>1518409</v>
          </cell>
          <cell r="F585" t="str">
            <v>Christmas Tree</v>
          </cell>
          <cell r="G585" t="str">
            <v xml:space="preserve">NOMA </v>
          </cell>
          <cell r="H585" t="str">
            <v>NOMA Rundle Pre-lit Tree, 7-in |192072531442</v>
          </cell>
          <cell r="I585" t="str">
            <v>Amazon</v>
          </cell>
          <cell r="J585">
            <v>137.92890373890577</v>
          </cell>
          <cell r="K585">
            <v>53.998199999999997</v>
          </cell>
          <cell r="L585">
            <v>44.9985</v>
          </cell>
          <cell r="M585">
            <v>236.92560373890578</v>
          </cell>
          <cell r="N585">
            <v>299.99</v>
          </cell>
          <cell r="O585">
            <v>63.064396261094231</v>
          </cell>
          <cell r="P585">
            <v>0.21022166159236719</v>
          </cell>
          <cell r="Q585" t="str">
            <v xml:space="preserve"> </v>
          </cell>
          <cell r="R585" t="str">
            <v xml:space="preserve"> </v>
          </cell>
        </row>
        <row r="586">
          <cell r="C586" t="str">
            <v>B07VBHZRCM</v>
          </cell>
          <cell r="D586" t="str">
            <v>CTI0437341</v>
          </cell>
          <cell r="E586">
            <v>437341</v>
          </cell>
          <cell r="F586" t="str">
            <v>Home Air</v>
          </cell>
          <cell r="G586" t="str">
            <v>NOMA</v>
          </cell>
          <cell r="H586" t="str">
            <v>NOMA Large Air Purifier with True HEPA Filter | Portable Air Cleaner with Ionizer Switch, Air Quality Indicator, and Washable Pre-Filter…</v>
          </cell>
          <cell r="I586" t="str">
            <v>Amazon</v>
          </cell>
          <cell r="J586">
            <v>136.47636960379634</v>
          </cell>
          <cell r="K586">
            <v>20.04</v>
          </cell>
          <cell r="L586">
            <v>44.9985</v>
          </cell>
          <cell r="M586">
            <v>201.51486960379634</v>
          </cell>
          <cell r="N586">
            <v>299.99</v>
          </cell>
          <cell r="O586">
            <v>98.475130396203667</v>
          </cell>
          <cell r="P586">
            <v>0.32826137669990219</v>
          </cell>
          <cell r="Q586">
            <v>279.36508677</v>
          </cell>
          <cell r="R586">
            <v>20.624913230000004</v>
          </cell>
        </row>
        <row r="587">
          <cell r="C587" t="str">
            <v>B07WH3FZB6</v>
          </cell>
          <cell r="D587" t="str">
            <v>CTI1516235</v>
          </cell>
          <cell r="E587">
            <v>1516235</v>
          </cell>
          <cell r="F587" t="str">
            <v>Christmas Tree</v>
          </cell>
          <cell r="G587" t="str">
            <v>NOMA</v>
          </cell>
          <cell r="H587" t="str">
            <v>NOMA 7.5-Foot Pre-lit Christmas Tree with Lights | Appalachian Pine | 600 Color-Changing LED Bulbs | Clear Warm White and Multicolor Lights | 3320 Branch Tips</v>
          </cell>
          <cell r="I587" t="str">
            <v>Amazon</v>
          </cell>
          <cell r="J587">
            <v>154.01426960634743</v>
          </cell>
          <cell r="K587">
            <v>47.64</v>
          </cell>
          <cell r="L587">
            <v>48.7485</v>
          </cell>
          <cell r="M587">
            <v>250.40276960634745</v>
          </cell>
          <cell r="N587">
            <v>324.99</v>
          </cell>
          <cell r="O587">
            <v>74.587230393652561</v>
          </cell>
          <cell r="P587">
            <v>0.22950623217222857</v>
          </cell>
          <cell r="Q587">
            <v>233.42086152000002</v>
          </cell>
          <cell r="R587">
            <v>91.569138479999992</v>
          </cell>
        </row>
        <row r="588">
          <cell r="C588" t="str">
            <v>B07VTRN5BR</v>
          </cell>
          <cell r="D588" t="str">
            <v>CTI1424519</v>
          </cell>
          <cell r="E588">
            <v>1424519</v>
          </cell>
          <cell r="F588" t="str">
            <v>Cookware</v>
          </cell>
          <cell r="G588" t="str">
            <v>Paderno</v>
          </cell>
          <cell r="H588" t="str">
            <v>Paderno Canadian Professional 12-Piece Stainless-Steel Clad Cookware Set | Kitchen Pots and Pans Set with Covered Steamer…</v>
          </cell>
          <cell r="I588" t="str">
            <v>Amazon</v>
          </cell>
          <cell r="J588">
            <v>239.9660864332576</v>
          </cell>
          <cell r="K588">
            <v>15.86</v>
          </cell>
          <cell r="L588">
            <v>56.9985</v>
          </cell>
          <cell r="M588">
            <v>312.82458643325759</v>
          </cell>
          <cell r="N588">
            <v>379.99</v>
          </cell>
          <cell r="O588">
            <v>67.165413566742416</v>
          </cell>
          <cell r="P588">
            <v>0.17675573980036952</v>
          </cell>
          <cell r="Q588">
            <v>280.88161947999998</v>
          </cell>
          <cell r="R588">
            <v>99.108380520000026</v>
          </cell>
        </row>
        <row r="589">
          <cell r="C589" t="str">
            <v>B086T32KVG</v>
          </cell>
          <cell r="D589" t="str">
            <v>CTI0853759</v>
          </cell>
          <cell r="E589">
            <v>853759</v>
          </cell>
          <cell r="F589" t="str">
            <v>Outdoor Recreation</v>
          </cell>
          <cell r="G589" t="str">
            <v>WOODS</v>
          </cell>
          <cell r="H589" t="str">
            <v>Woods 75 Quart Roto-Molded Cooler with FreezeSeal Lid, Divider Tray, Accessory Tray | Arctic White</v>
          </cell>
          <cell r="I589" t="str">
            <v>FedEx</v>
          </cell>
          <cell r="J589">
            <v>151.37095348</v>
          </cell>
          <cell r="K589">
            <v>18.600000000000001</v>
          </cell>
          <cell r="L589">
            <v>58.349999999999994</v>
          </cell>
          <cell r="M589">
            <v>228.32095347999999</v>
          </cell>
          <cell r="N589">
            <v>389</v>
          </cell>
          <cell r="O589">
            <v>160.67904652000001</v>
          </cell>
          <cell r="P589">
            <v>0.41305667485861186</v>
          </cell>
          <cell r="Q589">
            <v>277.42173458999997</v>
          </cell>
          <cell r="R589">
            <v>111.57826541000003</v>
          </cell>
        </row>
        <row r="590">
          <cell r="C590" t="str">
            <v>B08BJDVDB4</v>
          </cell>
          <cell r="D590" t="str">
            <v>CTI1517108</v>
          </cell>
          <cell r="E590">
            <v>1517108</v>
          </cell>
          <cell r="F590" t="str">
            <v>Christmas Tree</v>
          </cell>
          <cell r="G590" t="str">
            <v xml:space="preserve">NOMA </v>
          </cell>
          <cell r="H590" t="str">
            <v>NOMA Mirco-Brite Pre-Lit Piedmont Fir Christmas Tree, 7.5-ft | |030539041847</v>
          </cell>
          <cell r="I590" t="str">
            <v>Amazon</v>
          </cell>
          <cell r="J590">
            <v>145.96904208331139</v>
          </cell>
          <cell r="K590">
            <v>40.619999999999997</v>
          </cell>
          <cell r="L590">
            <v>59.9985</v>
          </cell>
          <cell r="M590">
            <v>246.5875420833114</v>
          </cell>
          <cell r="N590">
            <v>399.99</v>
          </cell>
          <cell r="O590">
            <v>153.4024579166886</v>
          </cell>
          <cell r="P590">
            <v>0.38351573268503864</v>
          </cell>
          <cell r="Q590" t="str">
            <v xml:space="preserve"> </v>
          </cell>
          <cell r="R590" t="str">
            <v xml:space="preserve"> </v>
          </cell>
        </row>
        <row r="591">
          <cell r="C591" t="str">
            <v>B07VV74693</v>
          </cell>
          <cell r="D591" t="str">
            <v>CTI1423937</v>
          </cell>
          <cell r="E591">
            <v>1423937</v>
          </cell>
          <cell r="F591" t="str">
            <v>Cookware</v>
          </cell>
          <cell r="G591" t="str">
            <v>Paderno</v>
          </cell>
          <cell r="H591" t="str">
            <v>Paderno Canadian 12-Piece Copper Cookware Set | Kitchen Pots and Pans Set with Covered Steamer</v>
          </cell>
          <cell r="I591" t="str">
            <v>Amazon</v>
          </cell>
          <cell r="J591">
            <v>163.8002462279554</v>
          </cell>
          <cell r="K591">
            <v>16.239999999999998</v>
          </cell>
          <cell r="L591">
            <v>74.998499999999993</v>
          </cell>
          <cell r="M591">
            <v>255.03874622795541</v>
          </cell>
          <cell r="N591">
            <v>499.99</v>
          </cell>
          <cell r="O591">
            <v>244.95125377204459</v>
          </cell>
          <cell r="P591">
            <v>0.489912305790205</v>
          </cell>
          <cell r="Q591">
            <v>458.08317401000005</v>
          </cell>
          <cell r="R591">
            <v>41.906825989999959</v>
          </cell>
        </row>
        <row r="592">
          <cell r="C592" t="str">
            <v>B0863F3PM8</v>
          </cell>
          <cell r="D592" t="str">
            <v>CTI0765948</v>
          </cell>
          <cell r="E592">
            <v>765948</v>
          </cell>
          <cell r="F592" t="str">
            <v>Outdoor Recreation</v>
          </cell>
          <cell r="G592" t="str">
            <v>Outbound</v>
          </cell>
          <cell r="H592" t="str">
            <v>OUTBOUND Straight Leg Canopy Tent | Instant 13 x 13 Pop-Up Shelter with Carry Bag | Red…</v>
          </cell>
          <cell r="I592" t="str">
            <v>Amazon</v>
          </cell>
          <cell r="J592">
            <v>94.057891220000002</v>
          </cell>
          <cell r="K592">
            <v>23.84</v>
          </cell>
          <cell r="L592">
            <v>22.5</v>
          </cell>
          <cell r="M592">
            <v>140.39789122000002</v>
          </cell>
          <cell r="N592">
            <v>150</v>
          </cell>
          <cell r="O592">
            <v>9.6021087799999805</v>
          </cell>
          <cell r="P592">
            <v>6.401405853333321E-2</v>
          </cell>
        </row>
        <row r="593">
          <cell r="C593" t="str">
            <v>B07N7GPZ9Q</v>
          </cell>
          <cell r="D593">
            <v>1758670</v>
          </cell>
          <cell r="E593">
            <v>1758670</v>
          </cell>
          <cell r="F593" t="str">
            <v>Hunting Apparel &amp; Footwear</v>
          </cell>
          <cell r="G593" t="str">
            <v>Huntshield</v>
          </cell>
          <cell r="I593" t="str">
            <v>Amazon</v>
          </cell>
          <cell r="J593">
            <v>20.976252521764124</v>
          </cell>
          <cell r="K593">
            <v>3.48</v>
          </cell>
          <cell r="L593">
            <v>7.4924999999999997</v>
          </cell>
          <cell r="M593">
            <v>31.948752521764124</v>
          </cell>
          <cell r="N593">
            <v>49.95</v>
          </cell>
          <cell r="O593">
            <v>18.001247478235879</v>
          </cell>
          <cell r="P593">
            <v>0.36038533489961716</v>
          </cell>
        </row>
        <row r="594">
          <cell r="C594" t="str">
            <v>B07N7M1B11</v>
          </cell>
          <cell r="D594">
            <v>1758669</v>
          </cell>
          <cell r="E594">
            <v>1758669</v>
          </cell>
          <cell r="F594" t="str">
            <v>Hunting Apparel &amp; Footwear</v>
          </cell>
          <cell r="G594" t="str">
            <v>Huntshield</v>
          </cell>
          <cell r="I594" t="str">
            <v>Amazon</v>
          </cell>
          <cell r="J594">
            <v>20.960016211844508</v>
          </cell>
          <cell r="K594">
            <v>3.48</v>
          </cell>
          <cell r="L594">
            <v>7.4924999999999997</v>
          </cell>
          <cell r="M594">
            <v>31.932516211844508</v>
          </cell>
          <cell r="N594">
            <v>49.95</v>
          </cell>
          <cell r="O594">
            <v>18.017483788155495</v>
          </cell>
          <cell r="P594">
            <v>0.36071038614925915</v>
          </cell>
        </row>
        <row r="595">
          <cell r="C595" t="str">
            <v>B07N7JBV3S</v>
          </cell>
          <cell r="D595">
            <v>1758668</v>
          </cell>
          <cell r="E595">
            <v>1758668</v>
          </cell>
          <cell r="F595" t="str">
            <v>Hunting Apparel &amp; Footwear</v>
          </cell>
          <cell r="G595" t="str">
            <v>Huntshield</v>
          </cell>
          <cell r="I595" t="str">
            <v>Amazon</v>
          </cell>
          <cell r="J595">
            <v>20.965838995249424</v>
          </cell>
          <cell r="K595">
            <v>3.48</v>
          </cell>
          <cell r="L595">
            <v>7.4924999999999997</v>
          </cell>
          <cell r="M595">
            <v>31.938338995249424</v>
          </cell>
          <cell r="N595">
            <v>49.95</v>
          </cell>
          <cell r="O595">
            <v>18.011661004750579</v>
          </cell>
          <cell r="P595">
            <v>0.36059381390892048</v>
          </cell>
        </row>
        <row r="596">
          <cell r="C596" t="str">
            <v>B07N7MLWNM</v>
          </cell>
          <cell r="D596">
            <v>1758640</v>
          </cell>
          <cell r="E596">
            <v>1758640</v>
          </cell>
          <cell r="F596" t="str">
            <v>Hunting Apparel &amp; Footwear</v>
          </cell>
          <cell r="G596" t="str">
            <v>Huntshield</v>
          </cell>
          <cell r="I596" t="str">
            <v>Amazon</v>
          </cell>
          <cell r="J596">
            <v>29.422485200535078</v>
          </cell>
          <cell r="K596">
            <v>3.48</v>
          </cell>
          <cell r="L596">
            <v>7.4924999999999997</v>
          </cell>
          <cell r="M596">
            <v>40.394985200535075</v>
          </cell>
          <cell r="N596">
            <v>49.95</v>
          </cell>
          <cell r="O596">
            <v>9.5550147994649279</v>
          </cell>
          <cell r="P596">
            <v>0.19129158757687542</v>
          </cell>
        </row>
        <row r="597">
          <cell r="C597" t="str">
            <v>B07N7MQDHZ</v>
          </cell>
          <cell r="D597">
            <v>1758639</v>
          </cell>
          <cell r="E597">
            <v>1758639</v>
          </cell>
          <cell r="F597" t="str">
            <v>Hunting Apparel &amp; Footwear</v>
          </cell>
          <cell r="G597" t="str">
            <v>Huntshield</v>
          </cell>
          <cell r="I597" t="str">
            <v>Amazon</v>
          </cell>
          <cell r="J597">
            <v>29.422485200535078</v>
          </cell>
          <cell r="K597">
            <v>3.48</v>
          </cell>
          <cell r="L597">
            <v>8.2484999999999999</v>
          </cell>
          <cell r="M597">
            <v>41.150985200535075</v>
          </cell>
          <cell r="N597">
            <v>54.99</v>
          </cell>
          <cell r="O597">
            <v>13.839014799464927</v>
          </cell>
          <cell r="P597">
            <v>0.25166420802809469</v>
          </cell>
        </row>
        <row r="598">
          <cell r="C598" t="str">
            <v>B07N7KSSF7</v>
          </cell>
          <cell r="D598">
            <v>1758637</v>
          </cell>
          <cell r="E598">
            <v>1758637</v>
          </cell>
          <cell r="F598" t="str">
            <v>Hunting Apparel &amp; Footwear</v>
          </cell>
          <cell r="G598" t="str">
            <v>Huntshield</v>
          </cell>
          <cell r="I598" t="str">
            <v>Amazon</v>
          </cell>
          <cell r="J598">
            <v>29.255853298406755</v>
          </cell>
          <cell r="K598">
            <v>3.48</v>
          </cell>
          <cell r="L598">
            <v>7.4924999999999997</v>
          </cell>
          <cell r="M598">
            <v>40.228353298406752</v>
          </cell>
          <cell r="N598">
            <v>49.95</v>
          </cell>
          <cell r="O598">
            <v>9.7216467015932508</v>
          </cell>
          <cell r="P598">
            <v>0.19462756159345845</v>
          </cell>
        </row>
        <row r="599">
          <cell r="C599" t="str">
            <v>B07N7G4KNC</v>
          </cell>
          <cell r="D599">
            <v>1756748</v>
          </cell>
          <cell r="E599">
            <v>1756748</v>
          </cell>
          <cell r="F599" t="str">
            <v>Hunting Apparel &amp; Footwear</v>
          </cell>
          <cell r="G599" t="str">
            <v>Huntshield</v>
          </cell>
          <cell r="I599" t="str">
            <v>Amazon</v>
          </cell>
          <cell r="J599">
            <v>22.935773349113791</v>
          </cell>
          <cell r="K599">
            <v>3.48</v>
          </cell>
          <cell r="L599">
            <v>7.4924999999999997</v>
          </cell>
          <cell r="M599">
            <v>33.908273349113792</v>
          </cell>
          <cell r="N599">
            <v>49.95</v>
          </cell>
          <cell r="O599">
            <v>16.041726650886211</v>
          </cell>
          <cell r="P599">
            <v>0.32115568870643063</v>
          </cell>
        </row>
        <row r="600">
          <cell r="C600" t="str">
            <v>B07N7KSL75</v>
          </cell>
          <cell r="D600">
            <v>1756747</v>
          </cell>
          <cell r="E600">
            <v>1756747</v>
          </cell>
          <cell r="F600" t="str">
            <v>Hunting Apparel &amp; Footwear</v>
          </cell>
          <cell r="G600" t="str">
            <v>Huntshield</v>
          </cell>
          <cell r="I600" t="str">
            <v>Amazon</v>
          </cell>
          <cell r="J600">
            <v>22.877613617794488</v>
          </cell>
          <cell r="K600">
            <v>3.48</v>
          </cell>
          <cell r="L600">
            <v>7.4924999999999997</v>
          </cell>
          <cell r="M600">
            <v>33.850113617794491</v>
          </cell>
          <cell r="N600">
            <v>49.95</v>
          </cell>
          <cell r="O600">
            <v>16.099886382205511</v>
          </cell>
          <cell r="P600">
            <v>0.322320047691802</v>
          </cell>
        </row>
        <row r="601">
          <cell r="C601" t="str">
            <v>B07N7QHT6J</v>
          </cell>
          <cell r="D601">
            <v>1756746</v>
          </cell>
          <cell r="E601">
            <v>1756746</v>
          </cell>
          <cell r="F601" t="str">
            <v>Hunting Apparel &amp; Footwear</v>
          </cell>
          <cell r="G601" t="str">
            <v>Huntshield</v>
          </cell>
          <cell r="I601" t="str">
            <v>Amazon</v>
          </cell>
          <cell r="J601">
            <v>22.925873688651841</v>
          </cell>
          <cell r="K601">
            <v>3.48</v>
          </cell>
          <cell r="L601">
            <v>7.4924999999999997</v>
          </cell>
          <cell r="M601">
            <v>33.898373688651844</v>
          </cell>
          <cell r="N601">
            <v>49.95</v>
          </cell>
          <cell r="O601">
            <v>16.051626311348159</v>
          </cell>
          <cell r="P601">
            <v>0.32135388010707022</v>
          </cell>
        </row>
        <row r="602">
          <cell r="C602" t="str">
            <v>B07N7SNTN2</v>
          </cell>
          <cell r="D602">
            <v>1756745</v>
          </cell>
          <cell r="E602">
            <v>1756745</v>
          </cell>
          <cell r="F602" t="str">
            <v>Hunting Apparel &amp; Footwear</v>
          </cell>
          <cell r="G602" t="str">
            <v>Huntshield</v>
          </cell>
          <cell r="I602" t="str">
            <v>Amazon</v>
          </cell>
          <cell r="J602">
            <v>23.723574172950386</v>
          </cell>
          <cell r="K602">
            <v>3.48</v>
          </cell>
          <cell r="L602">
            <v>7.4924999999999997</v>
          </cell>
          <cell r="M602">
            <v>34.696074172950389</v>
          </cell>
          <cell r="N602">
            <v>49.95</v>
          </cell>
          <cell r="O602">
            <v>15.253925827049613</v>
          </cell>
          <cell r="P602">
            <v>0.30538390044143371</v>
          </cell>
        </row>
        <row r="603">
          <cell r="C603" t="str">
            <v>B07N7G19NQ</v>
          </cell>
          <cell r="D603">
            <v>1756744</v>
          </cell>
          <cell r="E603">
            <v>1756744</v>
          </cell>
          <cell r="F603" t="str">
            <v>Hunting Apparel &amp; Footwear</v>
          </cell>
          <cell r="G603" t="str">
            <v>Huntshield</v>
          </cell>
          <cell r="I603" t="str">
            <v>Amazon</v>
          </cell>
          <cell r="J603">
            <v>26.755321477932519</v>
          </cell>
          <cell r="K603">
            <v>3.48</v>
          </cell>
          <cell r="L603">
            <v>5.9984999999999999</v>
          </cell>
          <cell r="M603">
            <v>36.233821477932523</v>
          </cell>
          <cell r="N603">
            <v>39.99</v>
          </cell>
          <cell r="O603">
            <v>3.7561785220674793</v>
          </cell>
          <cell r="P603">
            <v>9.3927945037946464E-2</v>
          </cell>
        </row>
        <row r="604">
          <cell r="C604" t="str">
            <v>B07N7SYNJC</v>
          </cell>
          <cell r="D604">
            <v>1756743</v>
          </cell>
          <cell r="E604">
            <v>1756743</v>
          </cell>
          <cell r="F604" t="str">
            <v>Hunting Apparel &amp; Footwear</v>
          </cell>
          <cell r="G604" t="str">
            <v>Huntshield</v>
          </cell>
          <cell r="I604" t="str">
            <v>Amazon</v>
          </cell>
          <cell r="J604">
            <v>26.758259182053344</v>
          </cell>
          <cell r="K604">
            <v>3.48</v>
          </cell>
          <cell r="L604">
            <v>7.4924999999999997</v>
          </cell>
          <cell r="M604">
            <v>37.730759182053347</v>
          </cell>
          <cell r="N604">
            <v>49.95</v>
          </cell>
          <cell r="O604">
            <v>12.219240817946655</v>
          </cell>
          <cell r="P604">
            <v>0.24462944580473783</v>
          </cell>
        </row>
        <row r="605">
          <cell r="C605" t="str">
            <v>B07N7J6DDL</v>
          </cell>
          <cell r="D605">
            <v>1756742</v>
          </cell>
          <cell r="E605">
            <v>1756742</v>
          </cell>
          <cell r="F605" t="str">
            <v>Hunting Apparel &amp; Footwear</v>
          </cell>
          <cell r="G605" t="str">
            <v>Huntshield</v>
          </cell>
          <cell r="I605" t="str">
            <v>Amazon</v>
          </cell>
          <cell r="J605">
            <v>26.688701530214679</v>
          </cell>
          <cell r="K605">
            <v>3.48</v>
          </cell>
          <cell r="L605">
            <v>8.2484999999999999</v>
          </cell>
          <cell r="M605">
            <v>38.417201530214683</v>
          </cell>
          <cell r="N605">
            <v>54.99</v>
          </cell>
          <cell r="O605">
            <v>16.572798469785319</v>
          </cell>
          <cell r="P605">
            <v>0.30137840461511761</v>
          </cell>
        </row>
        <row r="606">
          <cell r="C606" t="str">
            <v>B07N7SSY4Z</v>
          </cell>
          <cell r="D606">
            <v>1756741</v>
          </cell>
          <cell r="E606">
            <v>1756741</v>
          </cell>
          <cell r="F606" t="str">
            <v>Hunting Apparel &amp; Footwear</v>
          </cell>
          <cell r="G606" t="str">
            <v>Huntshield</v>
          </cell>
          <cell r="I606" t="str">
            <v>Amazon</v>
          </cell>
          <cell r="J606">
            <v>27.501694172950387</v>
          </cell>
          <cell r="K606">
            <v>3.48</v>
          </cell>
          <cell r="L606">
            <v>8.2484999999999999</v>
          </cell>
          <cell r="M606">
            <v>39.230194172950391</v>
          </cell>
          <cell r="N606">
            <v>54.99</v>
          </cell>
          <cell r="O606">
            <v>15.759805827049611</v>
          </cell>
          <cell r="P606">
            <v>0.2865940321340173</v>
          </cell>
        </row>
        <row r="607">
          <cell r="C607" t="str">
            <v>B08HJMWBQJ</v>
          </cell>
          <cell r="D607" t="str">
            <v>CTI0821067</v>
          </cell>
          <cell r="E607">
            <v>821067</v>
          </cell>
          <cell r="F607" t="str">
            <v>Winter Recreation</v>
          </cell>
          <cell r="G607" t="str">
            <v>Outbound</v>
          </cell>
          <cell r="H607" t="str">
            <v>Outbound Snowshoes | Lightweight Aluminum Snowshoes | High-Density Polyethylene Decking with Posilock Binding System | 30 Inches…</v>
          </cell>
          <cell r="I607" t="str">
            <v>Amazon</v>
          </cell>
          <cell r="J607">
            <v>23.118546685007857</v>
          </cell>
          <cell r="K607">
            <v>9.7799999999999994</v>
          </cell>
          <cell r="L607">
            <v>10.498499999999998</v>
          </cell>
          <cell r="M607">
            <v>43.397046685007858</v>
          </cell>
          <cell r="N607">
            <v>69.989999999999995</v>
          </cell>
          <cell r="O607">
            <v>26.592953314992137</v>
          </cell>
          <cell r="P607">
            <v>0.3799536121587675</v>
          </cell>
          <cell r="Q607" t="str">
            <v xml:space="preserve"> </v>
          </cell>
        </row>
        <row r="608">
          <cell r="C608" t="str">
            <v>B08HJQ8BLX</v>
          </cell>
          <cell r="D608" t="str">
            <v>CTI0821064</v>
          </cell>
          <cell r="E608">
            <v>821064</v>
          </cell>
          <cell r="F608" t="str">
            <v>Winter Recreation</v>
          </cell>
          <cell r="G608" t="str">
            <v>Outbound</v>
          </cell>
          <cell r="H608" t="str">
            <v>Outbound Snowshoes | Lightweight Aluminum Snowshoes | High-Density Polyethylene Decking with Posilock Binding System | 21 Inches…</v>
          </cell>
          <cell r="I608" t="str">
            <v>Amazon</v>
          </cell>
          <cell r="J608">
            <v>18.118976199144583</v>
          </cell>
          <cell r="K608">
            <v>9.4</v>
          </cell>
          <cell r="L608">
            <v>10.498499999999998</v>
          </cell>
          <cell r="M608">
            <v>38.017476199144582</v>
          </cell>
          <cell r="N608">
            <v>69.989999999999995</v>
          </cell>
          <cell r="O608">
            <v>31.972523800855413</v>
          </cell>
          <cell r="P608">
            <v>0.4568155993835607</v>
          </cell>
          <cell r="Q608" t="str">
            <v xml:space="preserve"> </v>
          </cell>
        </row>
        <row r="609">
          <cell r="C609" t="str">
            <v>B08HHDFNB5</v>
          </cell>
          <cell r="D609" t="str">
            <v>CTI0821066</v>
          </cell>
          <cell r="E609">
            <v>821066</v>
          </cell>
          <cell r="F609" t="str">
            <v>Winter Recreation</v>
          </cell>
          <cell r="G609" t="str">
            <v>Outbound</v>
          </cell>
          <cell r="H609" t="str">
            <v>Outbound Snowshoe Kit | Lightweight Aluminum Snowshoes with Adjustable Poles and Bag | Men and Women (28 Inches)…</v>
          </cell>
          <cell r="I609" t="str">
            <v>Amazon</v>
          </cell>
          <cell r="J609">
            <v>21.112226119575503</v>
          </cell>
          <cell r="K609">
            <v>9.7799999999999994</v>
          </cell>
          <cell r="L609">
            <v>10.498499999999998</v>
          </cell>
          <cell r="M609">
            <v>41.390726119575504</v>
          </cell>
          <cell r="N609">
            <v>69.989999999999995</v>
          </cell>
          <cell r="O609">
            <v>28.599273880424491</v>
          </cell>
          <cell r="P609">
            <v>0.40861942963886971</v>
          </cell>
          <cell r="Q609" t="str">
            <v xml:space="preserve"> </v>
          </cell>
        </row>
        <row r="610">
          <cell r="C610" t="str">
            <v>B08HJKTMYN</v>
          </cell>
          <cell r="D610" t="str">
            <v>CTI0821065</v>
          </cell>
          <cell r="E610">
            <v>821065</v>
          </cell>
          <cell r="F610" t="str">
            <v>Winter Recreation</v>
          </cell>
          <cell r="G610" t="str">
            <v>Outbound</v>
          </cell>
          <cell r="H610" t="str">
            <v>Outbound Snowshoes | Lightweight Aluminum Snowshoes | High-Density Polyethylene Decking with Posilock Binding System | 25 Inches…</v>
          </cell>
          <cell r="I610" t="str">
            <v>Amazon</v>
          </cell>
          <cell r="J610">
            <v>19.596479808559394</v>
          </cell>
          <cell r="K610">
            <v>9.4</v>
          </cell>
          <cell r="L610">
            <v>10.498499999999998</v>
          </cell>
          <cell r="M610">
            <v>39.494979808559393</v>
          </cell>
          <cell r="N610">
            <v>69.989999999999995</v>
          </cell>
          <cell r="O610">
            <v>30.495020191440602</v>
          </cell>
          <cell r="P610">
            <v>0.43570538921903995</v>
          </cell>
          <cell r="Q610" t="str">
            <v xml:space="preserve"> </v>
          </cell>
        </row>
        <row r="611">
          <cell r="C611" t="str">
            <v>B08HHDJ4C9</v>
          </cell>
          <cell r="D611" t="str">
            <v>CTI0821068</v>
          </cell>
          <cell r="E611">
            <v>821068</v>
          </cell>
          <cell r="F611" t="str">
            <v>Winter Recreation</v>
          </cell>
          <cell r="G611" t="str">
            <v>Outbound</v>
          </cell>
          <cell r="H611" t="str">
            <v>Outbound Snowshoes | Lightweight Aluminum Snowshoes | High-Density Polyethylene Decking with Posilock Binding System | 36 Inches…</v>
          </cell>
          <cell r="I611" t="str">
            <v>Amazon</v>
          </cell>
          <cell r="J611">
            <v>25.102735185503565</v>
          </cell>
          <cell r="K611">
            <v>10.54</v>
          </cell>
          <cell r="L611">
            <v>10.498499999999998</v>
          </cell>
          <cell r="M611">
            <v>46.141235185503568</v>
          </cell>
          <cell r="N611">
            <v>69.989999999999995</v>
          </cell>
          <cell r="O611">
            <v>23.848764814496427</v>
          </cell>
          <cell r="P611">
            <v>0.34074531810967895</v>
          </cell>
          <cell r="Q611" t="str">
            <v xml:space="preserve"> </v>
          </cell>
        </row>
        <row r="612">
          <cell r="D612" t="str">
            <v>CTI0821144</v>
          </cell>
          <cell r="E612">
            <v>821144</v>
          </cell>
          <cell r="F612" t="str">
            <v>Winter Recreation</v>
          </cell>
          <cell r="G612" t="str">
            <v>WOODS</v>
          </cell>
          <cell r="H612" t="str">
            <v>Wood Men's Sycamore Snowshoe, 25 inch</v>
          </cell>
          <cell r="I612" t="str">
            <v>Amazon</v>
          </cell>
          <cell r="J612">
            <v>52.240279337919212</v>
          </cell>
          <cell r="K612">
            <v>12.44</v>
          </cell>
          <cell r="L612">
            <v>17.9985</v>
          </cell>
          <cell r="M612">
            <v>82.678779337919224</v>
          </cell>
          <cell r="N612">
            <v>119.99</v>
          </cell>
          <cell r="O612">
            <v>37.311220662080771</v>
          </cell>
          <cell r="P612">
            <v>0.31095275157997143</v>
          </cell>
          <cell r="Q612" t="str">
            <v xml:space="preserve"> </v>
          </cell>
        </row>
        <row r="613">
          <cell r="D613" t="str">
            <v>CTI0821145</v>
          </cell>
          <cell r="E613">
            <v>821145</v>
          </cell>
          <cell r="F613" t="str">
            <v>Winter Recreation</v>
          </cell>
          <cell r="G613" t="str">
            <v>WOODS</v>
          </cell>
          <cell r="H613" t="str">
            <v>Wood Men's Sycamore Snowshoe, 30 inch</v>
          </cell>
          <cell r="I613" t="str">
            <v>Amazon</v>
          </cell>
          <cell r="J613">
            <v>54.881597395171674</v>
          </cell>
          <cell r="K613">
            <v>10.54</v>
          </cell>
          <cell r="L613">
            <v>17.9985</v>
          </cell>
          <cell r="M613">
            <v>83.420097395171666</v>
          </cell>
          <cell r="N613">
            <v>119.99</v>
          </cell>
          <cell r="O613">
            <v>36.569902604828329</v>
          </cell>
          <cell r="P613">
            <v>0.30477458625575737</v>
          </cell>
          <cell r="Q613" t="str">
            <v xml:space="preserve"> </v>
          </cell>
        </row>
        <row r="614">
          <cell r="D614" t="str">
            <v>CTI0821146</v>
          </cell>
          <cell r="E614">
            <v>821146</v>
          </cell>
          <cell r="F614" t="str">
            <v>Winter Recreation</v>
          </cell>
          <cell r="G614" t="str">
            <v>WOODS</v>
          </cell>
          <cell r="H614" t="str">
            <v>Wood Men's Sycamore Snowshoe, 21 inch</v>
          </cell>
          <cell r="I614" t="str">
            <v>Amazon</v>
          </cell>
          <cell r="J614">
            <v>50.28009300656651</v>
          </cell>
          <cell r="K614">
            <v>10.16</v>
          </cell>
          <cell r="L614">
            <v>17.9985</v>
          </cell>
          <cell r="M614">
            <v>78.438593006566521</v>
          </cell>
          <cell r="N614">
            <v>119.99</v>
          </cell>
          <cell r="O614">
            <v>41.551406993433474</v>
          </cell>
          <cell r="P614">
            <v>0.34629058249382011</v>
          </cell>
          <cell r="Q614" t="str">
            <v xml:space="preserve"> </v>
          </cell>
        </row>
        <row r="615">
          <cell r="D615" t="str">
            <v>CTI0821147</v>
          </cell>
          <cell r="E615">
            <v>821147</v>
          </cell>
          <cell r="F615" t="str">
            <v>Winter Recreation</v>
          </cell>
          <cell r="G615" t="str">
            <v>WOODS</v>
          </cell>
          <cell r="H615" t="str">
            <v>Wood Men's Sycamore Snowshoe, 25 inch</v>
          </cell>
          <cell r="I615" t="str">
            <v>Amazon</v>
          </cell>
          <cell r="J615">
            <v>52.456456469463618</v>
          </cell>
          <cell r="K615">
            <v>12.06</v>
          </cell>
          <cell r="L615">
            <v>17.9985</v>
          </cell>
          <cell r="M615">
            <v>82.514956469463613</v>
          </cell>
          <cell r="N615">
            <v>119.99</v>
          </cell>
          <cell r="O615">
            <v>37.475043530536382</v>
          </cell>
          <cell r="P615">
            <v>0.31231805592579703</v>
          </cell>
          <cell r="Q615" t="str">
            <v xml:space="preserve"> </v>
          </cell>
        </row>
        <row r="616">
          <cell r="C616" t="str">
            <v>B08FRQDFLW</v>
          </cell>
          <cell r="D616" t="str">
            <v>CTI0762933S</v>
          </cell>
          <cell r="E616">
            <v>762933</v>
          </cell>
          <cell r="F616" t="str">
            <v>Camping Funiture</v>
          </cell>
          <cell r="G616" t="str">
            <v>WOODS</v>
          </cell>
          <cell r="H616" t="str">
            <v>Woods Outdoor Collapsible Wagon | Heavy Duty Folding Utility Wagon | All-Terrain Wheels | 225 lbs Capacity | Sea Spray</v>
          </cell>
          <cell r="I616" t="str">
            <v>Amazon</v>
          </cell>
          <cell r="J616">
            <v>82.691053926441299</v>
          </cell>
          <cell r="K616">
            <v>25.74</v>
          </cell>
          <cell r="L616">
            <v>22.4985</v>
          </cell>
          <cell r="M616">
            <v>130.92955392644129</v>
          </cell>
          <cell r="N616">
            <v>149.99</v>
          </cell>
          <cell r="O616">
            <v>19.060446073558722</v>
          </cell>
          <cell r="P616">
            <v>0.12707811236454911</v>
          </cell>
          <cell r="Q616">
            <v>127.79694158000001</v>
          </cell>
          <cell r="R616">
            <v>22.19305842</v>
          </cell>
        </row>
      </sheetData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Sheet"/>
      <sheetName val="Aug Landed"/>
      <sheetName val="FedEx Landed Cost"/>
      <sheetName val="Avg Price Aug"/>
      <sheetName val="AMZ Report"/>
    </sheetNames>
    <sheetDataSet>
      <sheetData sheetId="0">
        <row r="1">
          <cell r="C1" t="str">
            <v>CTI SKU</v>
          </cell>
          <cell r="D1" t="str">
            <v>CT SKU #</v>
          </cell>
          <cell r="E1" t="str">
            <v>Category</v>
          </cell>
          <cell r="F1" t="str">
            <v>All Brands</v>
          </cell>
          <cell r="G1" t="str">
            <v>Product Description</v>
          </cell>
          <cell r="H1" t="str">
            <v xml:space="preserve">Fulfillment Method </v>
          </cell>
          <cell r="I1" t="str">
            <v>Total Landed</v>
          </cell>
          <cell r="J1" t="str">
            <v>FBA Fee</v>
          </cell>
          <cell r="K1" t="str">
            <v>Referral FBA Fee</v>
          </cell>
          <cell r="L1" t="str">
            <v>Total COGS</v>
          </cell>
          <cell r="M1" t="str">
            <v>AMZ Current Price</v>
          </cell>
        </row>
        <row r="2">
          <cell r="C2" t="str">
            <v>CTI1420738</v>
          </cell>
          <cell r="D2">
            <v>1420738</v>
          </cell>
          <cell r="E2" t="str">
            <v>Home Organization</v>
          </cell>
          <cell r="F2" t="str">
            <v>FOR LIVING</v>
          </cell>
          <cell r="G2" t="str">
            <v>DENVER HAYES HOME Ironing Board Cover and Pad | Resists Scorching and Staining | Elastic Edges | Yellow Grey Stripe Pattern | Small Size, 14 x 48…</v>
          </cell>
          <cell r="H2" t="str">
            <v>Amazon</v>
          </cell>
          <cell r="I2">
            <v>2.9033592315008452</v>
          </cell>
          <cell r="J2">
            <v>3.48</v>
          </cell>
          <cell r="K2">
            <v>0.74850000000000005</v>
          </cell>
          <cell r="L2">
            <v>7.1318592315008456</v>
          </cell>
          <cell r="M2">
            <v>4.99</v>
          </cell>
        </row>
        <row r="3">
          <cell r="C3" t="str">
            <v>W9-3T39-IXEF</v>
          </cell>
          <cell r="D3">
            <v>1420736</v>
          </cell>
          <cell r="E3" t="str">
            <v>Home Organization</v>
          </cell>
          <cell r="F3" t="str">
            <v>FOR LIVING</v>
          </cell>
          <cell r="G3" t="str">
            <v>DENVER HAYES HOME Premium Ironing Board Cover and Pad with Added Silicone Iron Rest | Resists Scorching and Staining | Elastic Edges | Stripe Pattern | 14” x 54”</v>
          </cell>
          <cell r="H3" t="str">
            <v>Amazon</v>
          </cell>
          <cell r="I3">
            <v>4.513397303671514</v>
          </cell>
          <cell r="J3">
            <v>5.8</v>
          </cell>
          <cell r="K3">
            <v>1.1984999999999999</v>
          </cell>
          <cell r="L3">
            <v>11.511897303671514</v>
          </cell>
          <cell r="M3">
            <v>7.99</v>
          </cell>
        </row>
        <row r="4">
          <cell r="C4" t="str">
            <v>CTI1513854</v>
          </cell>
          <cell r="D4">
            <v>1513854</v>
          </cell>
          <cell r="E4" t="str">
            <v>Christmas Light</v>
          </cell>
          <cell r="F4" t="str">
            <v>NOMA</v>
          </cell>
          <cell r="G4" t="str">
            <v>NOMA Premium Mini LED Christmas Lights | Indoor/Outdoor String Lights | Clear Pure White Bulbs | 70 Light Set | 23.6 Foot Strand</v>
          </cell>
          <cell r="H4" t="str">
            <v>Amazon</v>
          </cell>
          <cell r="I4">
            <v>4.8487692087612499</v>
          </cell>
          <cell r="J4">
            <v>3.48</v>
          </cell>
          <cell r="K4">
            <v>2.9984999999999995</v>
          </cell>
          <cell r="L4">
            <v>11.327269208761249</v>
          </cell>
          <cell r="M4">
            <v>19.989999999999998</v>
          </cell>
        </row>
        <row r="5">
          <cell r="C5" t="str">
            <v>CTI1420736</v>
          </cell>
          <cell r="D5">
            <v>1420736</v>
          </cell>
          <cell r="E5" t="str">
            <v>Home Organization</v>
          </cell>
          <cell r="F5" t="str">
            <v>FOR LIVING</v>
          </cell>
          <cell r="G5" t="str">
            <v>DENVER HAYES HOME Premium Reversible Ironing Board Cover and Pad | Resists Scorching and Staining | Elastic Edges | Triangle Pattern | 14” x 54”</v>
          </cell>
          <cell r="H5" t="str">
            <v>Amazon</v>
          </cell>
          <cell r="I5">
            <v>4.513397303671514</v>
          </cell>
          <cell r="J5">
            <v>3.48</v>
          </cell>
          <cell r="K5">
            <v>9.99</v>
          </cell>
          <cell r="L5">
            <v>17.983397303671516</v>
          </cell>
          <cell r="M5">
            <v>9.99</v>
          </cell>
        </row>
        <row r="6">
          <cell r="C6" t="str">
            <v>CTIA4982801</v>
          </cell>
          <cell r="D6" t="str">
            <v>A4982801</v>
          </cell>
          <cell r="E6" t="str">
            <v>Cookware</v>
          </cell>
          <cell r="F6" t="str">
            <v>Paderno</v>
          </cell>
          <cell r="G6" t="str">
            <v>Paderno World Cuisine 2-Blade Handheld Turning Vegetable Slicer / Spiralizer, includes 2 Different Stainless Steel Blades</v>
          </cell>
          <cell r="H6" t="str">
            <v>Amazon</v>
          </cell>
          <cell r="I6">
            <v>3.1987000000000001</v>
          </cell>
          <cell r="J6">
            <v>4.9000000000000004</v>
          </cell>
          <cell r="K6">
            <v>1.4984999999999999</v>
          </cell>
          <cell r="L6">
            <v>9.5972000000000008</v>
          </cell>
          <cell r="M6">
            <v>9.99</v>
          </cell>
        </row>
        <row r="7">
          <cell r="C7" t="str">
            <v>CTI1420741</v>
          </cell>
          <cell r="D7">
            <v>1420741</v>
          </cell>
          <cell r="E7" t="str">
            <v>Home Organization</v>
          </cell>
          <cell r="F7" t="str">
            <v>FOR LIVING</v>
          </cell>
          <cell r="G7" t="str">
            <v>DENVER HAYES HOME Ironing Board Cover and Pad | Resists Scorching and Staining | Elastic Edges | Blue | 14" x 54"…</v>
          </cell>
          <cell r="H7" t="str">
            <v>Amazon</v>
          </cell>
          <cell r="I7">
            <v>3.3703939073365374</v>
          </cell>
          <cell r="J7">
            <v>3.48</v>
          </cell>
          <cell r="K7">
            <v>1.4984999999999999</v>
          </cell>
          <cell r="L7">
            <v>8.3488939073365369</v>
          </cell>
          <cell r="M7">
            <v>9.99</v>
          </cell>
        </row>
        <row r="8">
          <cell r="C8" t="str">
            <v>CTI0437357</v>
          </cell>
          <cell r="D8">
            <v>437357</v>
          </cell>
          <cell r="E8" t="str">
            <v>Home Air</v>
          </cell>
          <cell r="F8" t="str">
            <v>NOMA</v>
          </cell>
          <cell r="G8" t="str">
            <v>NOMA Air Purifier Pre-Filters Small, Medium &amp; Large (Small)</v>
          </cell>
          <cell r="H8" t="str">
            <v>Amazon</v>
          </cell>
          <cell r="I8">
            <v>3.2147148316720275</v>
          </cell>
          <cell r="J8">
            <v>2.5</v>
          </cell>
          <cell r="K8">
            <v>1.4984999999999999</v>
          </cell>
          <cell r="L8">
            <v>7.2132148316720279</v>
          </cell>
          <cell r="M8">
            <v>9.99</v>
          </cell>
        </row>
        <row r="9">
          <cell r="C9" t="str">
            <v>CTI1510739</v>
          </cell>
          <cell r="D9">
            <v>1510739</v>
          </cell>
          <cell r="E9" t="str">
            <v>Christmas Light</v>
          </cell>
          <cell r="F9" t="str">
            <v xml:space="preserve">NOMA </v>
          </cell>
          <cell r="G9" t="e">
            <v>#N/A</v>
          </cell>
          <cell r="H9" t="str">
            <v>Amazon</v>
          </cell>
          <cell r="I9">
            <v>7.2646541842385002</v>
          </cell>
          <cell r="J9">
            <v>4.8</v>
          </cell>
          <cell r="K9">
            <v>4.0484999999999998</v>
          </cell>
          <cell r="L9">
            <v>16.1131541842385</v>
          </cell>
          <cell r="M9">
            <v>26.99</v>
          </cell>
        </row>
        <row r="10">
          <cell r="C10" t="str">
            <v>CTI1420739</v>
          </cell>
          <cell r="D10">
            <v>1420739</v>
          </cell>
          <cell r="E10" t="str">
            <v>Home Organization</v>
          </cell>
          <cell r="F10" t="str">
            <v>FOR LIVING</v>
          </cell>
          <cell r="G10" t="str">
            <v>DENVER HAYES HOME Silicone Coated Ironing Board Cover and Pad | Resists Scorching and Staining | Elastic Edges | Silver Grey | 14” x 54”</v>
          </cell>
          <cell r="H10" t="str">
            <v>Amazon</v>
          </cell>
          <cell r="I10">
            <v>3.1440083276673185</v>
          </cell>
          <cell r="J10">
            <v>3.48</v>
          </cell>
          <cell r="K10">
            <v>1.6424999999999998</v>
          </cell>
          <cell r="L10">
            <v>8.266508327667319</v>
          </cell>
          <cell r="M10">
            <v>10.95</v>
          </cell>
        </row>
        <row r="11">
          <cell r="C11" t="str">
            <v>CTI0437358</v>
          </cell>
          <cell r="D11">
            <v>437358</v>
          </cell>
          <cell r="E11" t="str">
            <v>Home Air</v>
          </cell>
          <cell r="F11" t="str">
            <v>NOMA</v>
          </cell>
          <cell r="G11" t="str">
            <v>NOMA Air Purifier Pre-Filters Small, Medium &amp; Large (Medium)</v>
          </cell>
          <cell r="H11" t="str">
            <v>Amazon</v>
          </cell>
          <cell r="I11">
            <v>3.464714831672028</v>
          </cell>
          <cell r="J11">
            <v>2.5</v>
          </cell>
          <cell r="K11">
            <v>1.6485000000000001</v>
          </cell>
          <cell r="L11">
            <v>7.6132148316720283</v>
          </cell>
          <cell r="M11">
            <v>10.99</v>
          </cell>
        </row>
        <row r="12">
          <cell r="C12" t="str">
            <v>CTI0437359</v>
          </cell>
          <cell r="D12">
            <v>437359</v>
          </cell>
          <cell r="E12" t="str">
            <v>Home Air</v>
          </cell>
          <cell r="F12" t="str">
            <v>NOMA</v>
          </cell>
          <cell r="G12" t="str">
            <v>NOMA Air Purifier Pre-Filters Small, Medium &amp; Large (Large)</v>
          </cell>
          <cell r="H12" t="str">
            <v>Amazon</v>
          </cell>
          <cell r="I12">
            <v>4.6022148316720273</v>
          </cell>
          <cell r="J12">
            <v>3.31</v>
          </cell>
          <cell r="K12">
            <v>1.7985</v>
          </cell>
          <cell r="L12">
            <v>9.7107148316720284</v>
          </cell>
          <cell r="M12">
            <v>11.99</v>
          </cell>
        </row>
        <row r="13">
          <cell r="C13" t="str">
            <v>CTI0437361</v>
          </cell>
          <cell r="D13">
            <v>437361</v>
          </cell>
          <cell r="E13" t="str">
            <v>Home Air</v>
          </cell>
          <cell r="F13" t="str">
            <v>NOMA</v>
          </cell>
          <cell r="G13" t="str">
            <v>NOMA Ion-Exchange Zeolite Filter</v>
          </cell>
          <cell r="H13" t="str">
            <v>Amazon</v>
          </cell>
          <cell r="I13">
            <v>3.1456698895631203</v>
          </cell>
          <cell r="J13">
            <v>3.31</v>
          </cell>
          <cell r="K13">
            <v>1.7985</v>
          </cell>
          <cell r="L13">
            <v>8.254169889563121</v>
          </cell>
          <cell r="M13">
            <v>11.99</v>
          </cell>
        </row>
        <row r="14">
          <cell r="C14" t="str">
            <v>CTI1420737</v>
          </cell>
          <cell r="D14">
            <v>1420737</v>
          </cell>
          <cell r="E14" t="str">
            <v>Home Organization</v>
          </cell>
          <cell r="F14" t="str">
            <v>FOR LIVING</v>
          </cell>
          <cell r="G14" t="str">
            <v>"Denver Hayes Home Ironing Board Cover and Pad | Resists Scorching and Staining | Elastic Edges | Light Blue | 14"" x 54"""</v>
          </cell>
          <cell r="H14" t="str">
            <v>Amazon</v>
          </cell>
          <cell r="I14">
            <v>2.708189696622723</v>
          </cell>
          <cell r="J14">
            <v>3.28</v>
          </cell>
          <cell r="K14">
            <v>1.9484999999999999</v>
          </cell>
          <cell r="L14">
            <v>7.9366896966227225</v>
          </cell>
          <cell r="M14">
            <v>12.99</v>
          </cell>
        </row>
        <row r="15">
          <cell r="C15" t="str">
            <v>CTI1422741</v>
          </cell>
          <cell r="D15">
            <v>1422741</v>
          </cell>
          <cell r="E15" t="str">
            <v>Cookware</v>
          </cell>
          <cell r="F15" t="str">
            <v>Others</v>
          </cell>
          <cell r="G15" t="str">
            <v>PADERNO Silicone Oven Mitt with Quilted Cotton Polyester Lining | Professional Heat Resistant Kitchen Pot Holder | 1 Mitt, Red</v>
          </cell>
          <cell r="H15" t="str">
            <v>Amazon</v>
          </cell>
          <cell r="I15">
            <v>3.7644546901055702</v>
          </cell>
          <cell r="J15">
            <v>3.48</v>
          </cell>
          <cell r="K15">
            <v>2.0985</v>
          </cell>
          <cell r="L15">
            <v>9.3429546901055698</v>
          </cell>
          <cell r="M15">
            <v>13.99</v>
          </cell>
        </row>
        <row r="16">
          <cell r="C16" t="str">
            <v>CTI49843-05</v>
          </cell>
          <cell r="D16" t="str">
            <v>49843-05</v>
          </cell>
          <cell r="E16" t="str">
            <v>Cookware</v>
          </cell>
          <cell r="F16" t="str">
            <v>Paderno</v>
          </cell>
          <cell r="G16" t="str">
            <v>Paderno World Cuisine Set of Five Dumpling Molds</v>
          </cell>
          <cell r="H16" t="str">
            <v>Amazon</v>
          </cell>
          <cell r="I16">
            <v>2.9903</v>
          </cell>
          <cell r="J16">
            <v>3.48</v>
          </cell>
          <cell r="K16">
            <v>2.1734999999999998</v>
          </cell>
          <cell r="L16">
            <v>8.6437999999999988</v>
          </cell>
          <cell r="M16">
            <v>14.49</v>
          </cell>
        </row>
        <row r="17">
          <cell r="C17" t="str">
            <v>CTI1422884</v>
          </cell>
          <cell r="D17">
            <v>1422884</v>
          </cell>
          <cell r="E17" t="str">
            <v>Bakeware</v>
          </cell>
          <cell r="F17" t="str">
            <v>Paderno</v>
          </cell>
          <cell r="G17" t="str">
            <v>Paderno Square Cake Pan | Premium Aluminum Non-Stick Brownie Pan | 8-Inch</v>
          </cell>
          <cell r="H17" t="str">
            <v>Amazon</v>
          </cell>
          <cell r="I17">
            <v>4.416196470418857</v>
          </cell>
          <cell r="J17">
            <v>4.9000000000000004</v>
          </cell>
          <cell r="K17">
            <v>2.2484999999999999</v>
          </cell>
          <cell r="L17">
            <v>11.564696470418857</v>
          </cell>
          <cell r="M17">
            <v>14.99</v>
          </cell>
        </row>
        <row r="18">
          <cell r="C18" t="str">
            <v>CTI0526024</v>
          </cell>
          <cell r="D18">
            <v>526024</v>
          </cell>
          <cell r="E18" t="str">
            <v>OUTDOOR LIGHTING</v>
          </cell>
          <cell r="F18" t="str">
            <v>NOMA</v>
          </cell>
          <cell r="G18" t="str">
            <v>NOMA Solar Powered Spot Light | Waterproof Outdoor Decorative LED Lights with Adjustable Head for Garden, Walkway, Patio, Backyard or Parties | Warm White LED Lights</v>
          </cell>
          <cell r="H18" t="str">
            <v>Amazon</v>
          </cell>
          <cell r="I18">
            <v>6.359046121219321</v>
          </cell>
          <cell r="J18">
            <v>4.9000000000000004</v>
          </cell>
          <cell r="K18">
            <v>2.5484999999999998</v>
          </cell>
          <cell r="L18">
            <v>13.807546121219321</v>
          </cell>
          <cell r="M18">
            <v>16.989999999999998</v>
          </cell>
        </row>
        <row r="19">
          <cell r="C19" t="str">
            <v>CTI1513858</v>
          </cell>
          <cell r="D19">
            <v>1513858</v>
          </cell>
          <cell r="E19" t="str">
            <v>Christmas Light</v>
          </cell>
          <cell r="F19" t="str">
            <v xml:space="preserve">NOMA </v>
          </cell>
          <cell r="G19" t="str">
            <v>NOMA 150 LED Outdoor Cluster String Light Show, Warm White/Multi-Colour</v>
          </cell>
          <cell r="H19" t="str">
            <v>Amazon</v>
          </cell>
          <cell r="I19">
            <v>13.73842701252903</v>
          </cell>
          <cell r="J19">
            <v>4.9000000000000004</v>
          </cell>
          <cell r="K19">
            <v>5.9984999999999999</v>
          </cell>
          <cell r="L19">
            <v>24.636927012529029</v>
          </cell>
          <cell r="M19">
            <v>39.99</v>
          </cell>
        </row>
        <row r="20">
          <cell r="C20" t="str">
            <v>CTI1513824</v>
          </cell>
          <cell r="D20">
            <v>1513824</v>
          </cell>
          <cell r="E20" t="str">
            <v>Christmas Light</v>
          </cell>
          <cell r="F20" t="str">
            <v>NOMA</v>
          </cell>
          <cell r="G20" t="str">
            <v>"NOMA LED Christmas Lights | 25-Count C9 Clear Pure White Bulbs | 16' 8"" String Light | UL Certified | Outdoor &amp; Indoor"</v>
          </cell>
          <cell r="H20" t="str">
            <v>Amazon</v>
          </cell>
          <cell r="I20">
            <v>4.8190171900296166</v>
          </cell>
          <cell r="J20">
            <v>4.9000000000000004</v>
          </cell>
          <cell r="K20">
            <v>2.9984999999999995</v>
          </cell>
          <cell r="L20">
            <v>12.717517190029618</v>
          </cell>
          <cell r="M20">
            <v>19.989999999999998</v>
          </cell>
        </row>
        <row r="21">
          <cell r="C21" t="str">
            <v>CTI0686437</v>
          </cell>
          <cell r="D21">
            <v>686437</v>
          </cell>
          <cell r="E21" t="str">
            <v>Home Organization</v>
          </cell>
          <cell r="F21" t="str">
            <v>Type A</v>
          </cell>
          <cell r="G21" t="str">
            <v>Type A Extra Tall Bed Risers | Dorm Room, Couch, Furniture and Bed Riser for Extra Height and Storage | 4 Black Rounded Risers | 5.5 Inch…</v>
          </cell>
          <cell r="H21" t="str">
            <v>Amazon</v>
          </cell>
          <cell r="I21">
            <v>4.3567500746590841</v>
          </cell>
          <cell r="J21">
            <v>5.8</v>
          </cell>
          <cell r="K21">
            <v>2.5484999999999998</v>
          </cell>
          <cell r="L21">
            <v>12.705250074659084</v>
          </cell>
          <cell r="M21">
            <v>16.989999999999998</v>
          </cell>
        </row>
        <row r="22">
          <cell r="C22" t="str">
            <v>CTI0763276</v>
          </cell>
          <cell r="D22">
            <v>763276</v>
          </cell>
          <cell r="E22" t="str">
            <v>Outdoor Recreation</v>
          </cell>
          <cell r="F22" t="str">
            <v>WOODS</v>
          </cell>
          <cell r="G22" t="str">
            <v>Woods 15 oz Vacuum Insulated Stainless Steel Wine Tumbler</v>
          </cell>
          <cell r="H22" t="str">
            <v>FedEx</v>
          </cell>
          <cell r="I22">
            <v>5.0648199600000003</v>
          </cell>
          <cell r="J22">
            <v>3.7605389243474501</v>
          </cell>
          <cell r="K22">
            <v>2.5499999999999998</v>
          </cell>
          <cell r="L22">
            <v>11.375358884347449</v>
          </cell>
          <cell r="M22">
            <v>17</v>
          </cell>
        </row>
        <row r="23">
          <cell r="C23" t="str">
            <v>CTI0522698</v>
          </cell>
          <cell r="D23">
            <v>522698</v>
          </cell>
          <cell r="E23" t="str">
            <v>Indoor Lighting</v>
          </cell>
          <cell r="F23" t="str">
            <v>NOMA</v>
          </cell>
          <cell r="G23" t="str">
            <v>NOMA Flush Mount Light Fixture | Ceiling Light with 60 W is Perfect for Your Bedroom, Kitchen, Hallway or Dining Room | White Glass</v>
          </cell>
          <cell r="H23" t="str">
            <v>Amazon</v>
          </cell>
          <cell r="I23">
            <v>5.9364881235577887</v>
          </cell>
          <cell r="J23">
            <v>5.8</v>
          </cell>
          <cell r="K23">
            <v>2.6984999999999997</v>
          </cell>
          <cell r="L23">
            <v>14.434988123557787</v>
          </cell>
          <cell r="M23">
            <v>17.989999999999998</v>
          </cell>
        </row>
        <row r="24">
          <cell r="C24" t="str">
            <v>CTI0765582</v>
          </cell>
          <cell r="D24">
            <v>765582</v>
          </cell>
          <cell r="E24" t="str">
            <v>Camping Funiture</v>
          </cell>
          <cell r="F24" t="str">
            <v>Outbound</v>
          </cell>
          <cell r="G24" t="str">
            <v>OUTBOUND Electric Air Pump for Inflatables | Portable Quick-Fill Inflation and Deflation | Perfect for Pool Toys and Air Mattresses | 3 Nozzles, 110-120 Volt</v>
          </cell>
          <cell r="H24" t="str">
            <v>Amazon</v>
          </cell>
          <cell r="I24">
            <v>6.6899673934045003</v>
          </cell>
          <cell r="J24">
            <v>4.9000000000000004</v>
          </cell>
          <cell r="K24">
            <v>2.7734999999999999</v>
          </cell>
          <cell r="L24">
            <v>14.3634673934045</v>
          </cell>
          <cell r="M24">
            <v>18.489999999999998</v>
          </cell>
        </row>
        <row r="25">
          <cell r="C25" t="str">
            <v>CTI0682425</v>
          </cell>
          <cell r="D25">
            <v>682425</v>
          </cell>
          <cell r="E25" t="str">
            <v>Home Organization</v>
          </cell>
          <cell r="F25" t="str">
            <v>Type A</v>
          </cell>
          <cell r="G25" t="str">
            <v>Type A Wooden Shoe Rack Organizer | 2 Tier Small Shoe Rack | Stackable for Closets, Bedroom, Entryway, Front Door and Hallway | 6-Pair Shoe Storage | Natural Pine</v>
          </cell>
          <cell r="H25" t="str">
            <v>Amazon</v>
          </cell>
          <cell r="I25">
            <v>4.0436210702902367</v>
          </cell>
          <cell r="J25">
            <v>9.4</v>
          </cell>
          <cell r="K25">
            <v>2.9984999999999995</v>
          </cell>
          <cell r="L25">
            <v>16.442121070290238</v>
          </cell>
          <cell r="M25">
            <v>19.989999999999998</v>
          </cell>
        </row>
        <row r="26">
          <cell r="C26" t="str">
            <v>0528403</v>
          </cell>
          <cell r="D26">
            <v>528403</v>
          </cell>
          <cell r="E26" t="str">
            <v>Indoor Lighting</v>
          </cell>
          <cell r="F26" t="str">
            <v>NOMA</v>
          </cell>
          <cell r="G26" t="str">
            <v>NOMA LED Light | Flush Mount Light Fixture for Bathroom, Kitchen and Living Room | Modern Ceiling Light, 7-in | Metal Base</v>
          </cell>
          <cell r="H26" t="str">
            <v>Amazon</v>
          </cell>
          <cell r="I26">
            <v>8.2366585639576577</v>
          </cell>
          <cell r="J26">
            <v>3.48</v>
          </cell>
          <cell r="K26">
            <v>2.9984999999999995</v>
          </cell>
          <cell r="L26">
            <v>14.715158563957658</v>
          </cell>
          <cell r="M26">
            <v>19.989999999999998</v>
          </cell>
        </row>
        <row r="27">
          <cell r="C27" t="str">
            <v>CTI1513852</v>
          </cell>
          <cell r="D27">
            <v>1513852</v>
          </cell>
          <cell r="E27" t="str">
            <v>Christmas Light</v>
          </cell>
          <cell r="F27" t="str">
            <v>NOMA</v>
          </cell>
          <cell r="G27" t="str">
            <v>NOMA Premium Mini LED Christmas Lights | Indoor/Outdoor String Lights | Red Bulbs | 70 Light Set | 23.6 Foot Strand</v>
          </cell>
          <cell r="H27" t="str">
            <v>Amazon</v>
          </cell>
          <cell r="I27">
            <v>4.8208127798567073</v>
          </cell>
          <cell r="J27">
            <v>4.9000000000000004</v>
          </cell>
          <cell r="K27">
            <v>2.9984999999999995</v>
          </cell>
          <cell r="L27">
            <v>12.719312779856708</v>
          </cell>
          <cell r="M27">
            <v>19.989999999999998</v>
          </cell>
        </row>
        <row r="28">
          <cell r="C28" t="str">
            <v>CTI1422895</v>
          </cell>
          <cell r="D28">
            <v>1422895</v>
          </cell>
          <cell r="E28" t="str">
            <v>Bakeware</v>
          </cell>
          <cell r="F28" t="str">
            <v>Paderno</v>
          </cell>
          <cell r="G28" t="str">
            <v>Paderno Springform Pan | Premium Aluminum Non-Stick Cheesecake Pan with Removable Bottom | 9-Inch</v>
          </cell>
          <cell r="H28" t="str">
            <v>Amazon</v>
          </cell>
          <cell r="I28">
            <v>5.9047944567137192</v>
          </cell>
          <cell r="J28">
            <v>4.9000000000000004</v>
          </cell>
          <cell r="K28">
            <v>2.9984999999999995</v>
          </cell>
          <cell r="L28">
            <v>13.803294456713719</v>
          </cell>
          <cell r="M28">
            <v>19.989999999999998</v>
          </cell>
        </row>
        <row r="29">
          <cell r="C29" t="str">
            <v>CTI1513875</v>
          </cell>
          <cell r="D29">
            <v>1513875</v>
          </cell>
          <cell r="E29" t="str">
            <v>Christmas Light</v>
          </cell>
          <cell r="F29" t="str">
            <v>NOMA</v>
          </cell>
          <cell r="G29" t="str">
            <v>B07RD8KWML</v>
          </cell>
          <cell r="H29" t="str">
            <v>Amazon</v>
          </cell>
          <cell r="I29">
            <v>4.8381353187449978</v>
          </cell>
          <cell r="J29">
            <v>4.9000000000000004</v>
          </cell>
          <cell r="K29">
            <v>2.9984999999999995</v>
          </cell>
          <cell r="L29">
            <v>12.736635318744998</v>
          </cell>
          <cell r="M29">
            <v>19.989999999999998</v>
          </cell>
        </row>
        <row r="30">
          <cell r="C30" t="str">
            <v>CTI1513873</v>
          </cell>
          <cell r="D30">
            <v>1513873</v>
          </cell>
          <cell r="E30" t="str">
            <v>Christmas Light</v>
          </cell>
          <cell r="F30" t="str">
            <v>NOMA</v>
          </cell>
          <cell r="G30" t="str">
            <v>NOMA Premium Mini LED Christmas Lights | Indoor/Outdoor String Lights | Blue and Clear Pure White Bulbs | 70 Light Set | 23.6 Foot Strand</v>
          </cell>
          <cell r="H30" t="str">
            <v>Amazon</v>
          </cell>
          <cell r="I30">
            <v>4.8381353187449978</v>
          </cell>
          <cell r="J30">
            <v>4.9000000000000004</v>
          </cell>
          <cell r="K30">
            <v>2.9984999999999995</v>
          </cell>
          <cell r="L30">
            <v>12.736635318744998</v>
          </cell>
          <cell r="M30">
            <v>19.989999999999998</v>
          </cell>
        </row>
        <row r="31">
          <cell r="C31" t="str">
            <v>CTI1513853</v>
          </cell>
          <cell r="D31">
            <v>1513853</v>
          </cell>
          <cell r="E31" t="str">
            <v>Christmas Light</v>
          </cell>
          <cell r="F31" t="str">
            <v>NOMA</v>
          </cell>
          <cell r="G31" t="str">
            <v>NOMA Premium Mini LED Christmas Lights | Indoor/Outdoor String Lights | Clear Warm White Bulbs | 70 Light Set | 23.6 Foot Strand</v>
          </cell>
          <cell r="H31" t="str">
            <v>Amazon</v>
          </cell>
          <cell r="I31">
            <v>4.8381353187449978</v>
          </cell>
          <cell r="J31">
            <v>4.9000000000000004</v>
          </cell>
          <cell r="K31">
            <v>2.9984999999999995</v>
          </cell>
          <cell r="L31">
            <v>12.736635318744998</v>
          </cell>
          <cell r="M31">
            <v>19.989999999999998</v>
          </cell>
        </row>
        <row r="32">
          <cell r="C32" t="str">
            <v>CTI1513849</v>
          </cell>
          <cell r="D32">
            <v>1513849</v>
          </cell>
          <cell r="E32" t="str">
            <v>Christmas Light</v>
          </cell>
          <cell r="F32" t="str">
            <v>NOMA</v>
          </cell>
          <cell r="G32" t="str">
            <v>NOMA Premium Mini LED Christmas Lights | Indoor/Outdoor String Lights | Multicolor Bulbs | 70 Light Set | 23.6 Foot Strand</v>
          </cell>
          <cell r="H32" t="str">
            <v>Amazon</v>
          </cell>
          <cell r="I32">
            <v>4.8381353187449978</v>
          </cell>
          <cell r="J32">
            <v>4.9000000000000004</v>
          </cell>
          <cell r="K32">
            <v>2.9984999999999995</v>
          </cell>
          <cell r="L32">
            <v>12.736635318744998</v>
          </cell>
          <cell r="M32">
            <v>19.989999999999998</v>
          </cell>
        </row>
        <row r="33">
          <cell r="C33" t="str">
            <v>CTI1513874</v>
          </cell>
          <cell r="D33">
            <v>1513874</v>
          </cell>
          <cell r="E33" t="str">
            <v>Christmas Light</v>
          </cell>
          <cell r="F33" t="str">
            <v>NOMA</v>
          </cell>
          <cell r="G33" t="str">
            <v>NOMA Premium Mini LED Christmas Lights | Indoor/Outdoor String Lights | Purple, Blue and Green Bulbs | 70 Light Set | 23.6 Foot Strand…</v>
          </cell>
          <cell r="H33" t="str">
            <v>Amazon</v>
          </cell>
          <cell r="I33">
            <v>4.8381353187449978</v>
          </cell>
          <cell r="J33">
            <v>4.9000000000000004</v>
          </cell>
          <cell r="K33">
            <v>2.9984999999999995</v>
          </cell>
          <cell r="L33">
            <v>12.736635318744998</v>
          </cell>
          <cell r="M33">
            <v>19.989999999999998</v>
          </cell>
        </row>
        <row r="34">
          <cell r="C34" t="str">
            <v>CTI1513876</v>
          </cell>
          <cell r="D34">
            <v>1513876</v>
          </cell>
          <cell r="E34" t="str">
            <v>Christmas Light</v>
          </cell>
          <cell r="F34" t="str">
            <v>NOMA</v>
          </cell>
          <cell r="G34" t="str">
            <v>NOMA Premium Mini LED Christmas Lights | Indoor/Outdoor String Lights | Red and Clear Pure White Bulbs | 70 Light Set | 23.6 Foot Strand</v>
          </cell>
          <cell r="H34" t="str">
            <v>Amazon</v>
          </cell>
          <cell r="I34">
            <v>4.8381353187449978</v>
          </cell>
          <cell r="J34">
            <v>4.9000000000000004</v>
          </cell>
          <cell r="K34">
            <v>2.9984999999999995</v>
          </cell>
          <cell r="L34">
            <v>12.736635318744998</v>
          </cell>
          <cell r="M34">
            <v>19.989999999999998</v>
          </cell>
        </row>
        <row r="35">
          <cell r="C35" t="str">
            <v>CTI1513850</v>
          </cell>
          <cell r="D35">
            <v>1513850</v>
          </cell>
          <cell r="E35" t="str">
            <v>Christmas Light</v>
          </cell>
          <cell r="F35" t="str">
            <v>NOMA</v>
          </cell>
          <cell r="G35" t="str">
            <v>NOMA Premium Mini LED Christmas Lights | Indoor/Outdoor String Lights | Red, Green, and Clear Pure White Bulbs | 70 Light Set | 23.6 Foot Strand</v>
          </cell>
          <cell r="H35" t="str">
            <v>Amazon</v>
          </cell>
          <cell r="I35">
            <v>4.8441190052597332</v>
          </cell>
          <cell r="J35">
            <v>4.9000000000000004</v>
          </cell>
          <cell r="K35">
            <v>2.9984999999999995</v>
          </cell>
          <cell r="L35">
            <v>12.742619005259733</v>
          </cell>
          <cell r="M35">
            <v>19.989999999999998</v>
          </cell>
        </row>
        <row r="36">
          <cell r="C36" t="str">
            <v>CTI1513851</v>
          </cell>
          <cell r="D36">
            <v>1513851</v>
          </cell>
          <cell r="E36" t="str">
            <v>Christmas Light</v>
          </cell>
          <cell r="F36" t="str">
            <v>NOMA</v>
          </cell>
          <cell r="G36" t="str">
            <v>NOMA Premium Mini LED Christmas Lights | Indoor/Outdoor String Lights | Clear Cool White Bulbs | 70 Light Set | 23.6 Foot Strand</v>
          </cell>
          <cell r="H36" t="str">
            <v>Amazon</v>
          </cell>
          <cell r="I36">
            <v>4.8487692087612499</v>
          </cell>
          <cell r="J36">
            <v>4.9000000000000004</v>
          </cell>
          <cell r="K36">
            <v>2.9984999999999995</v>
          </cell>
          <cell r="L36">
            <v>12.747269208761249</v>
          </cell>
          <cell r="M36">
            <v>19.989999999999998</v>
          </cell>
        </row>
        <row r="37">
          <cell r="C37" t="str">
            <v>CTI1513855</v>
          </cell>
          <cell r="D37">
            <v>1513855</v>
          </cell>
          <cell r="E37" t="str">
            <v>Christmas Light</v>
          </cell>
          <cell r="F37" t="str">
            <v>NOMA</v>
          </cell>
          <cell r="G37" t="str">
            <v>NOMA Premium Mini LED Christmas Lights | Indoor/Outdoor String Lights | Warm and Clear Pure White Bulbs | 70 Light Set | 23.6 Foot Strand…</v>
          </cell>
          <cell r="H37" t="str">
            <v>Amazon</v>
          </cell>
          <cell r="I37">
            <v>4.8487692087612499</v>
          </cell>
          <cell r="J37">
            <v>4.9000000000000004</v>
          </cell>
          <cell r="K37">
            <v>2.9984999999999995</v>
          </cell>
          <cell r="L37">
            <v>12.747269208761249</v>
          </cell>
          <cell r="M37">
            <v>19.989999999999998</v>
          </cell>
        </row>
        <row r="38">
          <cell r="C38" t="str">
            <v>CTI1513848</v>
          </cell>
          <cell r="D38">
            <v>1513848</v>
          </cell>
          <cell r="E38" t="str">
            <v>Christmas Light</v>
          </cell>
          <cell r="F38" t="str">
            <v>NOMA</v>
          </cell>
          <cell r="G38" t="str">
            <v>NOMA Premium Mini LED Christmas Lights | Indoor/Outdoor String Lights | Blue Bulbs | 70 Light Set | 23.6 Foot Strand</v>
          </cell>
          <cell r="H38" t="str">
            <v>Amazon</v>
          </cell>
          <cell r="I38">
            <v>4.8603373862389905</v>
          </cell>
          <cell r="J38">
            <v>4.9000000000000004</v>
          </cell>
          <cell r="K38">
            <v>2.9984999999999995</v>
          </cell>
          <cell r="L38">
            <v>12.758837386238991</v>
          </cell>
          <cell r="M38">
            <v>19.989999999999998</v>
          </cell>
        </row>
        <row r="39">
          <cell r="C39" t="str">
            <v>CTI1513843</v>
          </cell>
          <cell r="D39">
            <v>1513843</v>
          </cell>
          <cell r="E39" t="str">
            <v>Christmas Light</v>
          </cell>
          <cell r="F39" t="str">
            <v>NOMA</v>
          </cell>
          <cell r="G39" t="str">
            <v>NOMA LED Christmas Lights | 25-Count C9 Red and Green Bulbs | 16' 8" String Light | UL Certified | Outdoor &amp; Indoor…</v>
          </cell>
          <cell r="H39" t="str">
            <v>Amazon</v>
          </cell>
          <cell r="I39">
            <v>4.9240693215519702</v>
          </cell>
          <cell r="J39">
            <v>4.9000000000000004</v>
          </cell>
          <cell r="K39">
            <v>2.9984999999999995</v>
          </cell>
          <cell r="L39">
            <v>12.82256932155197</v>
          </cell>
          <cell r="M39">
            <v>19.989999999999998</v>
          </cell>
        </row>
        <row r="40">
          <cell r="C40" t="str">
            <v>CTI1513844</v>
          </cell>
          <cell r="D40">
            <v>1513844</v>
          </cell>
          <cell r="E40" t="str">
            <v>Christmas Light</v>
          </cell>
          <cell r="F40" t="str">
            <v>NOMA</v>
          </cell>
          <cell r="G40" t="str">
            <v>"NOMA LED Christmas Lights | 25-Count C9 Green Bulbs | 16' 8"" String Light | UL Certified | Outdoor &amp; Indoor"</v>
          </cell>
          <cell r="H40" t="str">
            <v>Amazon</v>
          </cell>
          <cell r="I40">
            <v>4.9658999192596616</v>
          </cell>
          <cell r="J40">
            <v>4.9000000000000004</v>
          </cell>
          <cell r="K40">
            <v>2.9984999999999995</v>
          </cell>
          <cell r="L40">
            <v>12.864399919259661</v>
          </cell>
          <cell r="M40">
            <v>19.989999999999998</v>
          </cell>
        </row>
        <row r="41">
          <cell r="C41" t="str">
            <v>CTI1513842</v>
          </cell>
          <cell r="D41">
            <v>1513842</v>
          </cell>
          <cell r="E41" t="str">
            <v>Christmas Light</v>
          </cell>
          <cell r="F41" t="str">
            <v>NOMA</v>
          </cell>
          <cell r="G41" t="str">
            <v>"NOMA LED Christmas Lights | 25-Count C9 Purple, Blue, and Green Bulbs | 16' 8"" String Light | UL Certified | Outdoor &amp; Indoor"</v>
          </cell>
          <cell r="H41" t="str">
            <v>Amazon</v>
          </cell>
          <cell r="I41">
            <v>4.9706095774178163</v>
          </cell>
          <cell r="J41">
            <v>4.9000000000000004</v>
          </cell>
          <cell r="K41">
            <v>2.9984999999999995</v>
          </cell>
          <cell r="L41">
            <v>12.869109577417817</v>
          </cell>
          <cell r="M41">
            <v>19.989999999999998</v>
          </cell>
        </row>
        <row r="42">
          <cell r="C42" t="str">
            <v>CTI1513841</v>
          </cell>
          <cell r="D42">
            <v>1513841</v>
          </cell>
          <cell r="E42" t="str">
            <v>Christmas Light</v>
          </cell>
          <cell r="F42" t="str">
            <v>NOMA</v>
          </cell>
          <cell r="G42" t="str">
            <v>"NOMA LED Christmas Lights | 25-Count C9 Blue and Clear Pure White Bulbs | 16' 8"" String Light | UL Certified | Outdoor &amp; Indoor"</v>
          </cell>
          <cell r="H42" t="str">
            <v>Amazon</v>
          </cell>
          <cell r="I42">
            <v>4.976062418783977</v>
          </cell>
          <cell r="J42">
            <v>4.9000000000000004</v>
          </cell>
          <cell r="K42">
            <v>2.9984999999999995</v>
          </cell>
          <cell r="L42">
            <v>12.874562418783977</v>
          </cell>
          <cell r="M42">
            <v>19.989999999999998</v>
          </cell>
        </row>
        <row r="43">
          <cell r="C43" t="str">
            <v>CTI1513840</v>
          </cell>
          <cell r="D43">
            <v>1513840</v>
          </cell>
          <cell r="E43" t="str">
            <v>Christmas Light</v>
          </cell>
          <cell r="F43" t="str">
            <v>NOMA</v>
          </cell>
          <cell r="G43" t="str">
            <v>"NOMA LED Christmas Lights | 25-Count C9 Red and Clear Pure White Bulbs | 16' 8"" String Light | UL Certified | Outdoor &amp; Indoor"</v>
          </cell>
          <cell r="H43" t="str">
            <v>Amazon</v>
          </cell>
          <cell r="I43">
            <v>4.9914993957045315</v>
          </cell>
          <cell r="J43">
            <v>4.9000000000000004</v>
          </cell>
          <cell r="K43">
            <v>2.9984999999999995</v>
          </cell>
          <cell r="L43">
            <v>12.889999395704532</v>
          </cell>
          <cell r="M43">
            <v>19.989999999999998</v>
          </cell>
        </row>
        <row r="44">
          <cell r="C44" t="str">
            <v>CTI1513825</v>
          </cell>
          <cell r="D44">
            <v>1513825</v>
          </cell>
          <cell r="E44" t="str">
            <v>Christmas Light</v>
          </cell>
          <cell r="F44" t="str">
            <v>NOMA</v>
          </cell>
          <cell r="G44" t="str">
            <v>"NOMA LED Christmas Lights | 25-Count C9 Red Bulbs | 16' 8"" String Light | UL Certified | Outdoor &amp; Indoor"</v>
          </cell>
          <cell r="H44" t="str">
            <v>Amazon</v>
          </cell>
          <cell r="I44">
            <v>4.9953257275354588</v>
          </cell>
          <cell r="J44">
            <v>4.9000000000000004</v>
          </cell>
          <cell r="K44">
            <v>2.9984999999999995</v>
          </cell>
          <cell r="L44">
            <v>12.893825727535459</v>
          </cell>
          <cell r="M44">
            <v>19.989999999999998</v>
          </cell>
        </row>
        <row r="45">
          <cell r="C45" t="str">
            <v>CTI0524193</v>
          </cell>
          <cell r="D45">
            <v>524193</v>
          </cell>
          <cell r="E45" t="str">
            <v>Christmas Light</v>
          </cell>
          <cell r="F45" t="str">
            <v>NOMA</v>
          </cell>
          <cell r="G45" t="str">
            <v>NOMA Mini String Lights | 2.5V Clear Bulbs | Outdoor &amp; Indoor | 50 Light Set | 11.6 Foot Strand | UL Certified, Warm White</v>
          </cell>
          <cell r="H45" t="str">
            <v>Amazon</v>
          </cell>
          <cell r="I45">
            <v>2.3413156154705548</v>
          </cell>
          <cell r="J45">
            <v>2.63</v>
          </cell>
          <cell r="K45">
            <v>1.4984999999999999</v>
          </cell>
          <cell r="L45">
            <v>6.4698156154705551</v>
          </cell>
          <cell r="M45">
            <v>9.99</v>
          </cell>
        </row>
        <row r="46">
          <cell r="C46" t="str">
            <v>CTI1513827</v>
          </cell>
          <cell r="D46">
            <v>1513827</v>
          </cell>
          <cell r="E46" t="str">
            <v>Christmas Light</v>
          </cell>
          <cell r="F46" t="str">
            <v>NOMA</v>
          </cell>
          <cell r="G46" t="str">
            <v>"NOMA LED Christmas Lights | 25-Count C9 Clear Cool White Bulbs | 16' 8"" String Light | UL Certified | Outdoor &amp; Indoor"</v>
          </cell>
          <cell r="H46" t="str">
            <v>Amazon</v>
          </cell>
          <cell r="I46">
            <v>5.090538113383829</v>
          </cell>
          <cell r="J46">
            <v>4.9000000000000004</v>
          </cell>
          <cell r="K46">
            <v>2.9984999999999995</v>
          </cell>
          <cell r="L46">
            <v>12.989038113383829</v>
          </cell>
          <cell r="M46">
            <v>19.989999999999998</v>
          </cell>
        </row>
        <row r="47">
          <cell r="C47" t="str">
            <v>CTI1513829</v>
          </cell>
          <cell r="D47">
            <v>1513829</v>
          </cell>
          <cell r="E47" t="str">
            <v>Christmas Light</v>
          </cell>
          <cell r="F47" t="str">
            <v>NOMA</v>
          </cell>
          <cell r="G47" t="str">
            <v>"NOMA LED Christmas Lights | 25-Count C9 Clear Warm White Bulbs | 16' 8"" String Light | UL Certified | Outdoor &amp; Indoor"</v>
          </cell>
          <cell r="H47" t="str">
            <v>Amazon</v>
          </cell>
          <cell r="I47">
            <v>5.090538113383829</v>
          </cell>
          <cell r="J47">
            <v>4.9000000000000004</v>
          </cell>
          <cell r="K47">
            <v>2.9984999999999995</v>
          </cell>
          <cell r="L47">
            <v>12.989038113383829</v>
          </cell>
          <cell r="M47">
            <v>19.989999999999998</v>
          </cell>
        </row>
        <row r="48">
          <cell r="C48" t="str">
            <v>CTI1513828</v>
          </cell>
          <cell r="D48">
            <v>1513828</v>
          </cell>
          <cell r="E48" t="str">
            <v>Christmas Light</v>
          </cell>
          <cell r="F48" t="str">
            <v>NOMA</v>
          </cell>
          <cell r="G48" t="str">
            <v>"NOMA LED Christmas Lights | 25-Count C9 Multicolor Bulbs | 16' 8"" String Light | UL Certified | Outdoor &amp; Indoor"</v>
          </cell>
          <cell r="H48" t="str">
            <v>Amazon</v>
          </cell>
          <cell r="I48">
            <v>5.090538113383829</v>
          </cell>
          <cell r="J48">
            <v>4.9000000000000004</v>
          </cell>
          <cell r="K48">
            <v>2.9984999999999995</v>
          </cell>
          <cell r="L48">
            <v>12.989038113383829</v>
          </cell>
          <cell r="M48">
            <v>19.989999999999998</v>
          </cell>
        </row>
        <row r="49">
          <cell r="C49" t="str">
            <v>CTI1513697</v>
          </cell>
          <cell r="D49">
            <v>1513697</v>
          </cell>
          <cell r="E49" t="str">
            <v>Christmas Light</v>
          </cell>
          <cell r="F49" t="str">
            <v>NOMA</v>
          </cell>
          <cell r="G49" t="str">
            <v>NOMA C9 LED Quick Clip Christmas Lights, 100 Lights | Simple Built-in Clip-On Outdoor String Lights | Clear Warm White Bulbs | UL Certified | 100 Light Set | 66.8 Foot Strand…</v>
          </cell>
          <cell r="H49" t="str">
            <v>Amazon</v>
          </cell>
          <cell r="I49">
            <v>28.199157216960845</v>
          </cell>
          <cell r="J49">
            <v>6.94</v>
          </cell>
          <cell r="K49">
            <v>10.498499999999998</v>
          </cell>
          <cell r="L49">
            <v>45.637657216960847</v>
          </cell>
          <cell r="M49">
            <v>69.989999999999995</v>
          </cell>
        </row>
        <row r="50">
          <cell r="C50" t="str">
            <v>CTI1513696</v>
          </cell>
          <cell r="D50">
            <v>1513696</v>
          </cell>
          <cell r="E50" t="str">
            <v>Christmas Light</v>
          </cell>
          <cell r="F50" t="str">
            <v>NOMA</v>
          </cell>
          <cell r="G50" t="str">
            <v>NOMA C9 LED Quick Clip Christmas Lights, 100 Lights | Simple Built-in Clip-On Outdoor String Lights | Multi-Color Bulbs | UL Certified | 100 Light Set | 66.8 Foot Strand…</v>
          </cell>
          <cell r="H50" t="str">
            <v>Amazon</v>
          </cell>
          <cell r="I50">
            <v>28.199157216960845</v>
          </cell>
          <cell r="J50">
            <v>6.94</v>
          </cell>
          <cell r="K50">
            <v>10.498499999999998</v>
          </cell>
          <cell r="L50">
            <v>45.637657216960847</v>
          </cell>
          <cell r="M50">
            <v>69.989999999999995</v>
          </cell>
        </row>
        <row r="51">
          <cell r="C51" t="str">
            <v>CTI0437360</v>
          </cell>
          <cell r="D51">
            <v>437360</v>
          </cell>
          <cell r="E51" t="str">
            <v>Home Air</v>
          </cell>
          <cell r="F51" t="str">
            <v>NOMA</v>
          </cell>
          <cell r="G51" t="str">
            <v>NOMA 4L Evaporative Filter</v>
          </cell>
          <cell r="H51" t="str">
            <v>Amazon</v>
          </cell>
          <cell r="I51">
            <v>6.404789249626619</v>
          </cell>
          <cell r="J51">
            <v>3.48</v>
          </cell>
          <cell r="K51">
            <v>2.9984999999999995</v>
          </cell>
          <cell r="L51">
            <v>12.883289249626619</v>
          </cell>
          <cell r="M51">
            <v>19.989999999999998</v>
          </cell>
        </row>
        <row r="52">
          <cell r="C52" t="str">
            <v>CTI1513409</v>
          </cell>
          <cell r="D52">
            <v>1513409</v>
          </cell>
          <cell r="E52" t="str">
            <v>Christmas Light</v>
          </cell>
          <cell r="F52" t="str">
            <v xml:space="preserve">NOMA </v>
          </cell>
          <cell r="G52" t="str">
            <v>NOMA 70 Outdoor Mini Icicle LED Christmas Lights, Multi-Coloured</v>
          </cell>
          <cell r="H52" t="str">
            <v>Amazon</v>
          </cell>
          <cell r="I52">
            <v>5.2748548586233035</v>
          </cell>
          <cell r="J52">
            <v>4.9000000000000004</v>
          </cell>
          <cell r="K52">
            <v>2.9984999999999995</v>
          </cell>
          <cell r="L52">
            <v>13.173354858623304</v>
          </cell>
          <cell r="M52">
            <v>19.989999999999998</v>
          </cell>
        </row>
        <row r="53">
          <cell r="C53" t="str">
            <v>CTI1513638</v>
          </cell>
          <cell r="D53">
            <v>1513638</v>
          </cell>
          <cell r="E53" t="str">
            <v>Christmas Light</v>
          </cell>
          <cell r="F53" t="str">
            <v>NOMA</v>
          </cell>
          <cell r="G53" t="str">
            <v>"NOMA LED Christmas Lights | 70-Count C6 Red Bulbs | 23' 8"" String Light | UL Certified | Outdoor &amp; Indoor"</v>
          </cell>
          <cell r="H53" t="str">
            <v>Amazon</v>
          </cell>
          <cell r="I53">
            <v>5.2869326805702128</v>
          </cell>
          <cell r="J53">
            <v>4.9000000000000004</v>
          </cell>
          <cell r="K53">
            <v>2.9984999999999995</v>
          </cell>
          <cell r="L53">
            <v>13.185432680570212</v>
          </cell>
          <cell r="M53">
            <v>19.989999999999998</v>
          </cell>
        </row>
        <row r="54">
          <cell r="C54" t="str">
            <v>CTI1513411</v>
          </cell>
          <cell r="D54">
            <v>1513411</v>
          </cell>
          <cell r="E54" t="str">
            <v>Christmas Light</v>
          </cell>
          <cell r="F54" t="str">
            <v xml:space="preserve">NOMA </v>
          </cell>
          <cell r="G54" t="str">
            <v>NOMA 70 Outdoor Mini Icicle LED Christmas Lights, Warm White</v>
          </cell>
          <cell r="H54" t="str">
            <v>Amazon</v>
          </cell>
          <cell r="I54">
            <v>5.2874587208931949</v>
          </cell>
          <cell r="J54">
            <v>4.9000000000000004</v>
          </cell>
          <cell r="K54">
            <v>2.9984999999999995</v>
          </cell>
          <cell r="L54">
            <v>13.185958720893195</v>
          </cell>
          <cell r="M54">
            <v>19.989999999999998</v>
          </cell>
        </row>
        <row r="55">
          <cell r="C55" t="str">
            <v>CTI1513768</v>
          </cell>
          <cell r="D55">
            <v>1513768</v>
          </cell>
          <cell r="E55" t="str">
            <v>Christmas Light</v>
          </cell>
          <cell r="F55" t="str">
            <v>NOMA</v>
          </cell>
          <cell r="G55" t="str">
            <v>NOMA LED Christmas Lights | 70-Count C6 Purple Bulbs | 23' 8" String Light | UL Certified | Outdoor &amp; Indoor…</v>
          </cell>
          <cell r="H55" t="str">
            <v>Amazon</v>
          </cell>
          <cell r="I55">
            <v>5.346719669261434</v>
          </cell>
          <cell r="J55">
            <v>4.9000000000000004</v>
          </cell>
          <cell r="K55">
            <v>2.9984999999999995</v>
          </cell>
          <cell r="L55">
            <v>13.245219669261434</v>
          </cell>
          <cell r="M55">
            <v>19.989999999999998</v>
          </cell>
        </row>
        <row r="56">
          <cell r="C56" t="str">
            <v>CTI1513418</v>
          </cell>
          <cell r="D56">
            <v>1513418</v>
          </cell>
          <cell r="E56" t="str">
            <v>Christmas Light</v>
          </cell>
          <cell r="F56" t="str">
            <v>NOMA</v>
          </cell>
          <cell r="G56" t="str">
            <v>NOMA LED Christmas Lights | 70-Count C6 Green Bulbs | 23' 8" String Light | UL Certified | Outdoor &amp; Indoor…</v>
          </cell>
          <cell r="H56" t="str">
            <v>Amazon</v>
          </cell>
          <cell r="I56">
            <v>5.3581222230528205</v>
          </cell>
          <cell r="J56">
            <v>4.9000000000000004</v>
          </cell>
          <cell r="K56">
            <v>2.9984999999999995</v>
          </cell>
          <cell r="L56">
            <v>13.256622223052821</v>
          </cell>
          <cell r="M56">
            <v>19.989999999999998</v>
          </cell>
        </row>
        <row r="57">
          <cell r="C57" t="str">
            <v>CTI1513758</v>
          </cell>
          <cell r="D57">
            <v>1513758</v>
          </cell>
          <cell r="E57" t="str">
            <v>Christmas Light</v>
          </cell>
          <cell r="F57" t="str">
            <v>NOMA</v>
          </cell>
          <cell r="G57" t="str">
            <v>"NOMA LED Christmas Lights | 70-Count C6 Berry Pink Bulbs | 23' 8"" String Light | UL Certified | Outdoor &amp; Indoor"</v>
          </cell>
          <cell r="H57" t="str">
            <v>Amazon</v>
          </cell>
          <cell r="I57">
            <v>5.3594557060660408</v>
          </cell>
          <cell r="J57">
            <v>4.9000000000000004</v>
          </cell>
          <cell r="K57">
            <v>2.9984999999999995</v>
          </cell>
          <cell r="L57">
            <v>13.257955706066042</v>
          </cell>
          <cell r="M57">
            <v>19.989999999999998</v>
          </cell>
        </row>
        <row r="58">
          <cell r="C58" t="str">
            <v>CTI1513639</v>
          </cell>
          <cell r="D58">
            <v>1513639</v>
          </cell>
          <cell r="E58" t="str">
            <v>Christmas Light</v>
          </cell>
          <cell r="F58" t="str">
            <v>NOMA</v>
          </cell>
          <cell r="G58" t="str">
            <v>"NOMA LED Christmas Lights | 70-Count C6 Clear Warm White &amp; Pure White Bulbs | 23' 8"" String Light | UL Certified | Outdoor &amp; Indoor"</v>
          </cell>
          <cell r="H58" t="str">
            <v>Amazon</v>
          </cell>
          <cell r="I58">
            <v>5.3594557060660408</v>
          </cell>
          <cell r="J58">
            <v>4.9000000000000004</v>
          </cell>
          <cell r="K58">
            <v>2.9984999999999995</v>
          </cell>
          <cell r="L58">
            <v>13.257955706066042</v>
          </cell>
          <cell r="M58">
            <v>19.989999999999998</v>
          </cell>
        </row>
        <row r="59">
          <cell r="C59">
            <v>2523637</v>
          </cell>
          <cell r="D59">
            <v>1513637</v>
          </cell>
          <cell r="E59" t="str">
            <v>Christmas Light</v>
          </cell>
          <cell r="F59" t="str">
            <v>NOMA</v>
          </cell>
          <cell r="G59" t="str">
            <v>"NOMA LED Christmas Lights | 70-Count C6 Clear Pure White Bulbs | 23' 8"" String Light | UL Certified | Indoor &amp; Outdoor"</v>
          </cell>
          <cell r="H59" t="str">
            <v>Amazon</v>
          </cell>
          <cell r="I59">
            <v>5.3668280834894473</v>
          </cell>
          <cell r="J59">
            <v>4.9000000000000004</v>
          </cell>
          <cell r="K59">
            <v>2.9984999999999995</v>
          </cell>
          <cell r="L59">
            <v>13.265328083489447</v>
          </cell>
          <cell r="M59">
            <v>19.989999999999998</v>
          </cell>
        </row>
        <row r="60">
          <cell r="C60" t="str">
            <v>CTI1513417</v>
          </cell>
          <cell r="D60">
            <v>1513417</v>
          </cell>
          <cell r="E60" t="str">
            <v>Christmas Light</v>
          </cell>
          <cell r="F60" t="str">
            <v>NOMA</v>
          </cell>
          <cell r="G60" t="str">
            <v>"NOMA LED Christmas Lights | 70-Count C6 Multicolor Purple, Blue, Green Bulbs | 23' 8"" String Light | UL Certified | Outdoor &amp; Indoor"</v>
          </cell>
          <cell r="H60" t="str">
            <v>Amazon</v>
          </cell>
          <cell r="I60">
            <v>5.3668280834894473</v>
          </cell>
          <cell r="J60">
            <v>4.9000000000000004</v>
          </cell>
          <cell r="K60">
            <v>2.9984999999999995</v>
          </cell>
          <cell r="L60">
            <v>13.265328083489447</v>
          </cell>
          <cell r="M60">
            <v>19.989999999999998</v>
          </cell>
        </row>
        <row r="61">
          <cell r="C61">
            <v>2523635</v>
          </cell>
          <cell r="D61">
            <v>1513635</v>
          </cell>
          <cell r="E61" t="str">
            <v>Christmas Light</v>
          </cell>
          <cell r="F61" t="str">
            <v>NOMA</v>
          </cell>
          <cell r="G61" t="str">
            <v>"NOMA LED Christmas Lights | 70-Count C6 Classic Clear White Bulbs | 23' 8"" String Light | UL Certified | Outdoor &amp; Indoor"</v>
          </cell>
          <cell r="H61" t="str">
            <v>Amazon</v>
          </cell>
          <cell r="I61">
            <v>5.3687263857407501</v>
          </cell>
          <cell r="J61">
            <v>4.9000000000000004</v>
          </cell>
          <cell r="K61">
            <v>2.9984999999999995</v>
          </cell>
          <cell r="L61">
            <v>13.26722638574075</v>
          </cell>
          <cell r="M61">
            <v>19.989999999999998</v>
          </cell>
        </row>
        <row r="62">
          <cell r="C62" t="str">
            <v>CTI1513414</v>
          </cell>
          <cell r="D62">
            <v>1513414</v>
          </cell>
          <cell r="E62" t="str">
            <v>Christmas Light</v>
          </cell>
          <cell r="F62" t="str">
            <v>NOMA</v>
          </cell>
          <cell r="G62" t="str">
            <v>"NOMA LED Christmas Lights | 70-Count C6 Blue Bulbs | 23' 8"" String Light | UL Certified | Outdoor &amp; Indoor"</v>
          </cell>
          <cell r="H62" t="str">
            <v>Amazon</v>
          </cell>
          <cell r="I62">
            <v>5.3742004609128546</v>
          </cell>
          <cell r="J62">
            <v>4.9000000000000004</v>
          </cell>
          <cell r="K62">
            <v>2.9984999999999995</v>
          </cell>
          <cell r="L62">
            <v>13.272700460912855</v>
          </cell>
          <cell r="M62">
            <v>19.989999999999998</v>
          </cell>
        </row>
        <row r="63">
          <cell r="C63" t="str">
            <v>CTI1513636</v>
          </cell>
          <cell r="D63">
            <v>1513636</v>
          </cell>
          <cell r="E63" t="str">
            <v>Christmas Light</v>
          </cell>
          <cell r="F63" t="str">
            <v>NOMA</v>
          </cell>
          <cell r="G63" t="str">
            <v>"NOMA LED Christmas Lights | 70-Count C6 Clear Cool White Bulbs | 23' 8"" String Light | UL Certified | Outdoor &amp; Indoor"</v>
          </cell>
          <cell r="H63" t="str">
            <v>Amazon</v>
          </cell>
          <cell r="I63">
            <v>5.3742004609128546</v>
          </cell>
          <cell r="J63">
            <v>4.9000000000000004</v>
          </cell>
          <cell r="K63">
            <v>2.9984999999999995</v>
          </cell>
          <cell r="L63">
            <v>13.272700460912855</v>
          </cell>
          <cell r="M63">
            <v>19.989999999999998</v>
          </cell>
        </row>
        <row r="64">
          <cell r="C64" t="str">
            <v>CTI1513419</v>
          </cell>
          <cell r="D64">
            <v>1513419</v>
          </cell>
          <cell r="E64" t="str">
            <v>Christmas Light</v>
          </cell>
          <cell r="F64" t="str">
            <v>NOMA</v>
          </cell>
          <cell r="G64" t="str">
            <v>NOMA LED C6 Christmas Lights | Indoor/Outdoor String Lights | Red, Green Bulbs | 70 Light Set | 23.8 Foot Strand | UL Certified</v>
          </cell>
          <cell r="H64" t="str">
            <v>Amazon</v>
          </cell>
          <cell r="I64">
            <v>5.3742004609128546</v>
          </cell>
          <cell r="J64">
            <v>4.9000000000000004</v>
          </cell>
          <cell r="K64">
            <v>2.9984999999999995</v>
          </cell>
          <cell r="L64">
            <v>13.272700460912855</v>
          </cell>
          <cell r="M64">
            <v>19.989999999999998</v>
          </cell>
        </row>
        <row r="65">
          <cell r="C65" t="str">
            <v>CTI1513420</v>
          </cell>
          <cell r="D65">
            <v>1513420</v>
          </cell>
          <cell r="E65" t="str">
            <v>Christmas Light</v>
          </cell>
          <cell r="F65" t="str">
            <v>NOMA</v>
          </cell>
          <cell r="G65" t="str">
            <v>NOMA LED Christmas Lights | 70-Count C6 Blue &amp; Pure White Bulbs | 23' 8" String Light | UL Certified | Outdoor &amp; Indoor…</v>
          </cell>
          <cell r="H65" t="str">
            <v>Amazon</v>
          </cell>
          <cell r="I65">
            <v>5.3742004609128546</v>
          </cell>
          <cell r="J65">
            <v>4.9000000000000004</v>
          </cell>
          <cell r="K65">
            <v>2.9984999999999995</v>
          </cell>
          <cell r="L65">
            <v>13.272700460912855</v>
          </cell>
          <cell r="M65">
            <v>19.989999999999998</v>
          </cell>
        </row>
        <row r="66">
          <cell r="C66" t="str">
            <v>CTI1513416</v>
          </cell>
          <cell r="D66">
            <v>1513416</v>
          </cell>
          <cell r="E66" t="str">
            <v>Christmas Light</v>
          </cell>
          <cell r="F66" t="str">
            <v>NOMA</v>
          </cell>
          <cell r="G66" t="str">
            <v>NOMA LED Christmas Lights | 70-Count C6 Red &amp; Pure White Bulbs | 23' 8" String Light | UL Certified | Outdoor &amp; Indoor…</v>
          </cell>
          <cell r="H66" t="str">
            <v>Amazon</v>
          </cell>
          <cell r="I66">
            <v>5.3742004609128546</v>
          </cell>
          <cell r="J66">
            <v>4.9000000000000004</v>
          </cell>
          <cell r="K66">
            <v>2.9984999999999995</v>
          </cell>
          <cell r="L66">
            <v>13.272700460912855</v>
          </cell>
          <cell r="M66">
            <v>19.989999999999998</v>
          </cell>
        </row>
        <row r="67">
          <cell r="C67">
            <v>2523415</v>
          </cell>
          <cell r="D67">
            <v>1513415</v>
          </cell>
          <cell r="E67" t="str">
            <v>Christmas Light</v>
          </cell>
          <cell r="F67" t="str">
            <v>NOMA</v>
          </cell>
          <cell r="G67" t="str">
            <v>"NOMA LED Christmas Lights | 70-Count C6 Multicolor Bulbs | 23' 8"" String Light | UL Certified | Outdoor &amp; Indoor"</v>
          </cell>
          <cell r="H67" t="str">
            <v>Amazon</v>
          </cell>
          <cell r="I67">
            <v>5.3767400241036354</v>
          </cell>
          <cell r="J67">
            <v>4.9000000000000004</v>
          </cell>
          <cell r="K67">
            <v>2.9984999999999995</v>
          </cell>
          <cell r="L67">
            <v>13.275240024103635</v>
          </cell>
          <cell r="M67">
            <v>19.989999999999998</v>
          </cell>
        </row>
        <row r="68">
          <cell r="C68" t="str">
            <v>CTI1513826</v>
          </cell>
          <cell r="D68">
            <v>1513826</v>
          </cell>
          <cell r="E68" t="str">
            <v>Christmas Light</v>
          </cell>
          <cell r="F68" t="str">
            <v>NOMA</v>
          </cell>
          <cell r="G68" t="str">
            <v>"NOMA LED Christmas Lights | 25-Count C9 Blue Bulbs | 16' 8"" String Light | UL Certified | Outdoor &amp; Indoor"</v>
          </cell>
          <cell r="H68" t="str">
            <v>Amazon</v>
          </cell>
          <cell r="I68">
            <v>4.9953257275354588</v>
          </cell>
          <cell r="J68">
            <v>5.42</v>
          </cell>
          <cell r="K68">
            <v>2.9984999999999995</v>
          </cell>
          <cell r="L68">
            <v>13.413825727535459</v>
          </cell>
          <cell r="M68">
            <v>19.989999999999998</v>
          </cell>
        </row>
        <row r="69">
          <cell r="C69" t="str">
            <v>CTI0762963</v>
          </cell>
          <cell r="D69">
            <v>762963</v>
          </cell>
          <cell r="E69" t="str">
            <v>Outdoor Recreation</v>
          </cell>
          <cell r="F69" t="str">
            <v>WOODS</v>
          </cell>
          <cell r="G69" t="str">
            <v>Woods 23 oz Tumbler | Stainless Steel Vacuum Insulated Beer Tumbler &amp; Travel Mug | Gray</v>
          </cell>
          <cell r="H69" t="str">
            <v>FedEx</v>
          </cell>
          <cell r="I69">
            <v>7.48840824</v>
          </cell>
          <cell r="J69">
            <v>5.3083336859734294</v>
          </cell>
          <cell r="K69">
            <v>3.15</v>
          </cell>
          <cell r="L69">
            <v>15.946741925973429</v>
          </cell>
          <cell r="M69">
            <v>21</v>
          </cell>
        </row>
        <row r="70">
          <cell r="C70" t="str">
            <v>CTIA4982802</v>
          </cell>
          <cell r="D70" t="str">
            <v>A4982802</v>
          </cell>
          <cell r="E70" t="str">
            <v>Cookware</v>
          </cell>
          <cell r="F70" t="str">
            <v>Paderno</v>
          </cell>
          <cell r="G70" t="str">
            <v>Paderno World Cuisine 3-Blade Folding Vegetable Slicer / Spiralizer Pro, Counter-Mounted and includes 3 Different Stainless Steel Blades</v>
          </cell>
          <cell r="H70" t="str">
            <v>Amazon</v>
          </cell>
          <cell r="I70">
            <v>7.7703999999999995</v>
          </cell>
          <cell r="J70">
            <v>5.42</v>
          </cell>
          <cell r="K70">
            <v>3.2250000000000001</v>
          </cell>
          <cell r="L70">
            <v>16.415400000000002</v>
          </cell>
          <cell r="M70">
            <v>21.5</v>
          </cell>
        </row>
        <row r="71">
          <cell r="C71" t="str">
            <v>CTI1422886</v>
          </cell>
          <cell r="D71">
            <v>1422886</v>
          </cell>
          <cell r="E71" t="str">
            <v>Bakeware</v>
          </cell>
          <cell r="F71" t="str">
            <v>Paderno</v>
          </cell>
          <cell r="G71" t="str">
            <v>Paderno Cookie Sheet | Premium Aluminum Non-Stick Baking Sheet | 18 x 13-Inch</v>
          </cell>
          <cell r="H71" t="str">
            <v>Amazon</v>
          </cell>
          <cell r="I71">
            <v>6.2320203937279599</v>
          </cell>
          <cell r="J71">
            <v>9.4</v>
          </cell>
          <cell r="K71">
            <v>3.8984999999999994</v>
          </cell>
          <cell r="L71">
            <v>19.530520393727958</v>
          </cell>
          <cell r="M71">
            <v>25.99</v>
          </cell>
        </row>
        <row r="72">
          <cell r="C72" t="str">
            <v>CTI0687049</v>
          </cell>
          <cell r="D72">
            <v>687049</v>
          </cell>
          <cell r="E72" t="str">
            <v>Home Organization</v>
          </cell>
          <cell r="F72" t="str">
            <v>Type A</v>
          </cell>
          <cell r="G72" t="str">
            <v>TYPE A Shoe Rack | Shoe Organizer for Closet | 12-Pair Shoe Storage | Metal 2-Tier Shoe Shelf | Expandable and Stackable</v>
          </cell>
          <cell r="H72" t="str">
            <v>Amazon</v>
          </cell>
          <cell r="I72">
            <v>5.7657492804944193</v>
          </cell>
          <cell r="J72">
            <v>9.4</v>
          </cell>
          <cell r="K72">
            <v>3.4484999999999997</v>
          </cell>
          <cell r="L72">
            <v>18.61424928049442</v>
          </cell>
          <cell r="M72">
            <v>22.99</v>
          </cell>
        </row>
        <row r="73">
          <cell r="C73">
            <v>765563</v>
          </cell>
          <cell r="D73">
            <v>765563</v>
          </cell>
          <cell r="E73" t="str">
            <v>Tents &amp; Shelters</v>
          </cell>
          <cell r="F73" t="str">
            <v>Outbound</v>
          </cell>
          <cell r="G73" t="str">
            <v>Outbound Twin Air Mattress | Inflatable Mattress Blow Up Bed | Portable Air-Bed for Camping | Repair Patch, Twin | Blue</v>
          </cell>
          <cell r="H73" t="str">
            <v>Amazon</v>
          </cell>
          <cell r="I73">
            <v>7.4427872638690289</v>
          </cell>
          <cell r="J73">
            <v>6.18</v>
          </cell>
          <cell r="K73">
            <v>3.4484999999999997</v>
          </cell>
          <cell r="L73">
            <v>17.071287263869028</v>
          </cell>
          <cell r="M73">
            <v>22.99</v>
          </cell>
        </row>
        <row r="74">
          <cell r="C74" t="str">
            <v>CTI0765433</v>
          </cell>
          <cell r="D74">
            <v>765433</v>
          </cell>
          <cell r="E74" t="str">
            <v>Camping Funiture</v>
          </cell>
          <cell r="F74" t="str">
            <v>Outbound</v>
          </cell>
          <cell r="G74" t="str">
            <v>Outbound Fleece Sleeping Bag Liner | Cold Weather and Lightweight | Ideal for Backpacking, Camping and Hiking | Fleece, Gray</v>
          </cell>
          <cell r="H74" t="str">
            <v>Amazon</v>
          </cell>
          <cell r="I74">
            <v>5.9879212798244383</v>
          </cell>
          <cell r="J74">
            <v>5.42</v>
          </cell>
          <cell r="K74">
            <v>3.5234999999999999</v>
          </cell>
          <cell r="L74">
            <v>14.931421279824439</v>
          </cell>
          <cell r="M74">
            <v>23.49</v>
          </cell>
        </row>
        <row r="75">
          <cell r="C75" t="str">
            <v>CTI0681411</v>
          </cell>
          <cell r="D75">
            <v>681411</v>
          </cell>
          <cell r="E75" t="str">
            <v>Home Organization</v>
          </cell>
          <cell r="F75" t="str">
            <v>Type A</v>
          </cell>
          <cell r="G75" t="str">
            <v>Type A Portable Clothes Rack | Freestanding Garment Rack for Extra Storage &amp; No Tool Assembly | Perfect for Your Bedroom, Office or Home | 1 Hanging Rod &amp; Bottom Storage | Silver</v>
          </cell>
          <cell r="H75" t="str">
            <v>Amazon</v>
          </cell>
          <cell r="I75">
            <v>9.2728222175209964</v>
          </cell>
          <cell r="J75">
            <v>10.16</v>
          </cell>
          <cell r="K75">
            <v>3.5984999999999996</v>
          </cell>
          <cell r="L75">
            <v>23.031322217520994</v>
          </cell>
          <cell r="M75">
            <v>23.99</v>
          </cell>
        </row>
        <row r="76">
          <cell r="C76" t="str">
            <v>CTI0524491</v>
          </cell>
          <cell r="D76">
            <v>524491</v>
          </cell>
          <cell r="E76" t="str">
            <v>Outdoor Lighting</v>
          </cell>
          <cell r="F76" t="str">
            <v>NOMA</v>
          </cell>
          <cell r="G76" t="str">
            <v>NOMA Six-Sided Outdoor Wall Lantern | Waterproof Outdoor Down-Facing Exterior Light for Front Door, Backyard, Garage, Patio or Decor | Black Finish with Clear Glass Panels</v>
          </cell>
          <cell r="H76" t="str">
            <v>Amazon</v>
          </cell>
          <cell r="I76">
            <v>8.939904244930851</v>
          </cell>
          <cell r="J76">
            <v>7.32</v>
          </cell>
          <cell r="K76">
            <v>3.6749999999999998</v>
          </cell>
          <cell r="L76">
            <v>19.934904244930852</v>
          </cell>
          <cell r="M76">
            <v>24.5</v>
          </cell>
        </row>
        <row r="77">
          <cell r="C77" t="str">
            <v>CTIA4982800</v>
          </cell>
          <cell r="D77" t="str">
            <v>A4982800</v>
          </cell>
          <cell r="E77" t="str">
            <v>Cookware</v>
          </cell>
          <cell r="F77" t="str">
            <v>Paderno</v>
          </cell>
          <cell r="G77" t="str">
            <v>Paderno World Cuisine 4-Blade Folding Vegetable Slicer / Spiralizer Pro, Counter-Mounted and includes 4 Different Stainless Steel Blades</v>
          </cell>
          <cell r="H77" t="str">
            <v>Amazon</v>
          </cell>
          <cell r="I77">
            <v>10.725899999999999</v>
          </cell>
          <cell r="J77">
            <v>5.8</v>
          </cell>
          <cell r="K77">
            <v>3.7394999999999996</v>
          </cell>
          <cell r="L77">
            <v>20.2654</v>
          </cell>
          <cell r="M77">
            <v>24.93</v>
          </cell>
        </row>
        <row r="78">
          <cell r="C78" t="str">
            <v>FSW5171S O1 10</v>
          </cell>
          <cell r="D78" t="str">
            <v>FSW5171S O1 10</v>
          </cell>
          <cell r="E78" t="str">
            <v>Work Wear</v>
          </cell>
          <cell r="F78" t="str">
            <v>Stanley</v>
          </cell>
          <cell r="G78" t="str">
            <v>Stanley Breeze Mid Women's Hiker Composite Toe Safety Boot (10 B(M) US, Black)</v>
          </cell>
          <cell r="H78" t="str">
            <v>Amazon</v>
          </cell>
          <cell r="I78">
            <v>32.24</v>
          </cell>
          <cell r="J78">
            <v>6.56</v>
          </cell>
          <cell r="K78">
            <v>3.7484999999999995</v>
          </cell>
          <cell r="L78">
            <v>42.548500000000004</v>
          </cell>
          <cell r="M78">
            <v>24.99</v>
          </cell>
        </row>
        <row r="79">
          <cell r="C79" t="str">
            <v>FSC174S O1 10</v>
          </cell>
          <cell r="D79" t="str">
            <v>FSC174S O1 10</v>
          </cell>
          <cell r="E79" t="str">
            <v>Work Wear</v>
          </cell>
          <cell r="F79" t="str">
            <v>Stanley</v>
          </cell>
          <cell r="G79" t="str">
            <v>Stanley Men's Recoil Composite Toe Work Shoe, Black, Size 10</v>
          </cell>
          <cell r="H79" t="str">
            <v>Amazon</v>
          </cell>
          <cell r="I79">
            <v>27.24</v>
          </cell>
          <cell r="J79">
            <v>6.18</v>
          </cell>
          <cell r="K79">
            <v>3.7484999999999995</v>
          </cell>
          <cell r="L79">
            <v>37.168500000000002</v>
          </cell>
          <cell r="M79">
            <v>24.99</v>
          </cell>
        </row>
        <row r="80">
          <cell r="C80" t="str">
            <v>FSC174S O1 10H</v>
          </cell>
          <cell r="D80" t="str">
            <v>FSC174S O1 10H</v>
          </cell>
          <cell r="E80" t="str">
            <v>Work Wear</v>
          </cell>
          <cell r="F80" t="str">
            <v>Stanley</v>
          </cell>
          <cell r="G80" t="str">
            <v>Stanley Men's Recoil Composite Toe Work Shoe, Black, Size 10.5</v>
          </cell>
          <cell r="H80" t="str">
            <v>Amazon</v>
          </cell>
          <cell r="I80">
            <v>27.24</v>
          </cell>
          <cell r="J80">
            <v>6.18</v>
          </cell>
          <cell r="K80">
            <v>3.7484999999999995</v>
          </cell>
          <cell r="L80">
            <v>37.168500000000002</v>
          </cell>
          <cell r="M80">
            <v>24.99</v>
          </cell>
        </row>
        <row r="81">
          <cell r="C81" t="str">
            <v>FSC174S O1 11</v>
          </cell>
          <cell r="D81" t="str">
            <v>FSC174S O1 11</v>
          </cell>
          <cell r="E81" t="str">
            <v>Work Wear</v>
          </cell>
          <cell r="F81" t="str">
            <v>Stanley</v>
          </cell>
          <cell r="G81" t="str">
            <v>Stanley Men's Recoil Composite Toe Work Shoe, Black, Size 11</v>
          </cell>
          <cell r="H81" t="str">
            <v>Amazon</v>
          </cell>
          <cell r="I81">
            <v>27.24</v>
          </cell>
          <cell r="J81">
            <v>6.18</v>
          </cell>
          <cell r="K81">
            <v>3.7484999999999995</v>
          </cell>
          <cell r="L81">
            <v>37.168500000000002</v>
          </cell>
          <cell r="M81">
            <v>24.99</v>
          </cell>
        </row>
        <row r="82">
          <cell r="C82" t="str">
            <v>FSC174S O1 11H</v>
          </cell>
          <cell r="D82" t="str">
            <v>FSC174S O1 11H</v>
          </cell>
          <cell r="E82" t="str">
            <v>Work Wear</v>
          </cell>
          <cell r="F82" t="str">
            <v>Stanley</v>
          </cell>
          <cell r="G82" t="str">
            <v>Stanley Men's Recoil Composite Toe Work Shoe, Black, Size 11.5</v>
          </cell>
          <cell r="H82" t="str">
            <v>Amazon</v>
          </cell>
          <cell r="I82">
            <v>27.24</v>
          </cell>
          <cell r="J82">
            <v>6.18</v>
          </cell>
          <cell r="K82">
            <v>3.7484999999999995</v>
          </cell>
          <cell r="L82">
            <v>37.168500000000002</v>
          </cell>
          <cell r="M82">
            <v>24.99</v>
          </cell>
        </row>
        <row r="83">
          <cell r="C83" t="str">
            <v>FSC174S O1 12</v>
          </cell>
          <cell r="D83" t="str">
            <v>FSC174S O1 12</v>
          </cell>
          <cell r="E83" t="str">
            <v>Work Wear</v>
          </cell>
          <cell r="F83" t="str">
            <v>Stanley</v>
          </cell>
          <cell r="G83" t="str">
            <v>Stanley Men's Recoil Composite Toe Work Shoe, Black, Size 12</v>
          </cell>
          <cell r="H83" t="str">
            <v>Amazon</v>
          </cell>
          <cell r="I83">
            <v>27.24</v>
          </cell>
          <cell r="J83">
            <v>6.18</v>
          </cell>
          <cell r="K83">
            <v>3.7484999999999995</v>
          </cell>
          <cell r="L83">
            <v>37.168500000000002</v>
          </cell>
          <cell r="M83">
            <v>24.99</v>
          </cell>
        </row>
        <row r="84">
          <cell r="C84" t="str">
            <v>FSC174S O1 13</v>
          </cell>
          <cell r="D84" t="str">
            <v>FSC174S O1 13</v>
          </cell>
          <cell r="E84" t="str">
            <v>Work Wear</v>
          </cell>
          <cell r="F84" t="str">
            <v>Stanley</v>
          </cell>
          <cell r="G84" t="str">
            <v>Stanley Men's Recoil Composite Toe Work Shoe, Black, Size 13…</v>
          </cell>
          <cell r="H84" t="str">
            <v>Amazon</v>
          </cell>
          <cell r="I84">
            <v>27.24</v>
          </cell>
          <cell r="J84">
            <v>6.18</v>
          </cell>
          <cell r="K84">
            <v>3.7484999999999995</v>
          </cell>
          <cell r="L84">
            <v>37.168500000000002</v>
          </cell>
          <cell r="M84">
            <v>24.99</v>
          </cell>
        </row>
        <row r="85">
          <cell r="C85" t="str">
            <v>FSC174S O1 14</v>
          </cell>
          <cell r="D85" t="str">
            <v>FSC174S O1 14</v>
          </cell>
          <cell r="E85" t="str">
            <v>Work Wear</v>
          </cell>
          <cell r="F85" t="str">
            <v>Stanley</v>
          </cell>
          <cell r="G85" t="str">
            <v>Stanley Men's Recoil Composite Toe Work Shoe, Black, Size 14</v>
          </cell>
          <cell r="H85" t="str">
            <v>Amazon</v>
          </cell>
          <cell r="I85">
            <v>27.24</v>
          </cell>
          <cell r="J85">
            <v>6.18</v>
          </cell>
          <cell r="K85">
            <v>3.7484999999999995</v>
          </cell>
          <cell r="L85">
            <v>37.168500000000002</v>
          </cell>
          <cell r="M85">
            <v>24.99</v>
          </cell>
        </row>
        <row r="86">
          <cell r="C86" t="str">
            <v>FSC174S O1 7</v>
          </cell>
          <cell r="D86" t="str">
            <v>FSC174S O1 7</v>
          </cell>
          <cell r="E86" t="str">
            <v>Work Wear</v>
          </cell>
          <cell r="F86" t="str">
            <v>Stanley</v>
          </cell>
          <cell r="G86" t="str">
            <v>Stanley Men's Recoil Composite Toe Work Shoe, Black, Size 7</v>
          </cell>
          <cell r="H86" t="str">
            <v>Amazon</v>
          </cell>
          <cell r="I86">
            <v>27.24</v>
          </cell>
          <cell r="J86">
            <v>6.18</v>
          </cell>
          <cell r="K86">
            <v>3.7484999999999995</v>
          </cell>
          <cell r="L86">
            <v>37.168500000000002</v>
          </cell>
          <cell r="M86">
            <v>24.99</v>
          </cell>
        </row>
        <row r="87">
          <cell r="C87" t="str">
            <v>FSC174S O1 7H</v>
          </cell>
          <cell r="D87" t="str">
            <v>FSC174S O1 7H</v>
          </cell>
          <cell r="E87" t="str">
            <v>Work Wear</v>
          </cell>
          <cell r="F87" t="str">
            <v>Stanley</v>
          </cell>
          <cell r="G87" t="str">
            <v>Stanley Men's Recoil Composite Toe Work Shoe, Black, Size 7.5</v>
          </cell>
          <cell r="H87" t="str">
            <v>Amazon</v>
          </cell>
          <cell r="I87">
            <v>27.24</v>
          </cell>
          <cell r="J87">
            <v>6.18</v>
          </cell>
          <cell r="K87">
            <v>3.7484999999999995</v>
          </cell>
          <cell r="L87">
            <v>37.168500000000002</v>
          </cell>
          <cell r="M87">
            <v>24.99</v>
          </cell>
        </row>
        <row r="88">
          <cell r="C88" t="str">
            <v>FSC174S O1 8</v>
          </cell>
          <cell r="D88" t="str">
            <v>FSC174S O1 8</v>
          </cell>
          <cell r="E88" t="str">
            <v>Work Wear</v>
          </cell>
          <cell r="F88" t="str">
            <v>Stanley</v>
          </cell>
          <cell r="G88" t="str">
            <v>Stanley Men's Recoil Composite Toe Work Shoe, Black, Size 8</v>
          </cell>
          <cell r="H88" t="str">
            <v>Amazon</v>
          </cell>
          <cell r="I88">
            <v>27.24</v>
          </cell>
          <cell r="J88">
            <v>6.18</v>
          </cell>
          <cell r="K88">
            <v>3.7484999999999995</v>
          </cell>
          <cell r="L88">
            <v>37.168500000000002</v>
          </cell>
          <cell r="M88">
            <v>24.99</v>
          </cell>
        </row>
        <row r="89">
          <cell r="C89" t="str">
            <v>FSC174S O1 8H</v>
          </cell>
          <cell r="D89" t="str">
            <v>FSC174S O1 8H</v>
          </cell>
          <cell r="E89" t="str">
            <v>Work Wear</v>
          </cell>
          <cell r="F89" t="str">
            <v>Stanley</v>
          </cell>
          <cell r="G89" t="str">
            <v>Stanley Men's Recoil Composite Toe Work Shoe, Black, Size 8.5</v>
          </cell>
          <cell r="H89" t="str">
            <v>Amazon</v>
          </cell>
          <cell r="I89">
            <v>27.24</v>
          </cell>
          <cell r="J89">
            <v>6.18</v>
          </cell>
          <cell r="K89">
            <v>3.7484999999999995</v>
          </cell>
          <cell r="L89">
            <v>37.168500000000002</v>
          </cell>
          <cell r="M89">
            <v>24.99</v>
          </cell>
        </row>
        <row r="90">
          <cell r="C90" t="str">
            <v>FSC174S O1 9</v>
          </cell>
          <cell r="D90" t="str">
            <v>FSC174S O1 9</v>
          </cell>
          <cell r="E90" t="str">
            <v>Work Wear</v>
          </cell>
          <cell r="F90" t="str">
            <v>Stanley</v>
          </cell>
          <cell r="G90" t="str">
            <v>Stanley Men's Recoil Composite Toe Work Shoe, Black, Size 9</v>
          </cell>
          <cell r="H90" t="str">
            <v>Amazon</v>
          </cell>
          <cell r="I90">
            <v>27.24</v>
          </cell>
          <cell r="J90">
            <v>6.18</v>
          </cell>
          <cell r="K90">
            <v>3.7484999999999995</v>
          </cell>
          <cell r="L90">
            <v>37.168500000000002</v>
          </cell>
          <cell r="M90">
            <v>24.99</v>
          </cell>
        </row>
        <row r="91">
          <cell r="C91" t="str">
            <v>FSC174S O1 9H</v>
          </cell>
          <cell r="D91" t="str">
            <v>FSC174S O1 9H</v>
          </cell>
          <cell r="E91" t="str">
            <v>Work Wear</v>
          </cell>
          <cell r="F91" t="str">
            <v>Stanley</v>
          </cell>
          <cell r="G91" t="str">
            <v>Stanley Men's Recoil Composite Toe Work Shoe, Black, Size 9.5</v>
          </cell>
          <cell r="H91" t="str">
            <v>Amazon</v>
          </cell>
          <cell r="I91">
            <v>27.24</v>
          </cell>
          <cell r="J91">
            <v>6.18</v>
          </cell>
          <cell r="K91">
            <v>3.7484999999999995</v>
          </cell>
          <cell r="L91">
            <v>37.168500000000002</v>
          </cell>
          <cell r="M91">
            <v>24.99</v>
          </cell>
        </row>
        <row r="92">
          <cell r="C92" t="str">
            <v>FSW3171S O1 10</v>
          </cell>
          <cell r="D92" t="str">
            <v>FSW3171S O1 10</v>
          </cell>
          <cell r="E92" t="str">
            <v>Work Wear</v>
          </cell>
          <cell r="F92" t="str">
            <v>Stanley</v>
          </cell>
          <cell r="G92" t="str">
            <v>Stanley Women's Breeze Low COMP Toe Industrial Boot, Black, 10 D US</v>
          </cell>
          <cell r="H92" t="str">
            <v>Amazon</v>
          </cell>
          <cell r="I92">
            <v>27.24</v>
          </cell>
          <cell r="J92">
            <v>6.18</v>
          </cell>
          <cell r="K92">
            <v>3.7484999999999995</v>
          </cell>
          <cell r="L92">
            <v>37.168500000000002</v>
          </cell>
          <cell r="M92">
            <v>24.99</v>
          </cell>
        </row>
        <row r="93">
          <cell r="C93" t="str">
            <v>FSW3171S O1 9</v>
          </cell>
          <cell r="D93" t="str">
            <v>FSW3171S O1 9</v>
          </cell>
          <cell r="E93" t="str">
            <v>Work Wear</v>
          </cell>
          <cell r="F93" t="str">
            <v>Stanley</v>
          </cell>
          <cell r="G93" t="str">
            <v>Stanley Women's Breeze Low COMP Toe Industrial Boot, Black, 9 D US</v>
          </cell>
          <cell r="H93" t="str">
            <v>Amazon</v>
          </cell>
          <cell r="I93">
            <v>27.24</v>
          </cell>
          <cell r="J93">
            <v>6.18</v>
          </cell>
          <cell r="K93">
            <v>3.7484999999999995</v>
          </cell>
          <cell r="L93">
            <v>37.168500000000002</v>
          </cell>
          <cell r="M93">
            <v>24.99</v>
          </cell>
        </row>
        <row r="94">
          <cell r="C94" t="str">
            <v>FSW3171S O1 9H</v>
          </cell>
          <cell r="D94" t="str">
            <v>FSW3171S O1 9H</v>
          </cell>
          <cell r="E94" t="str">
            <v>Work Wear</v>
          </cell>
          <cell r="F94" t="str">
            <v>Stanley</v>
          </cell>
          <cell r="G94" t="str">
            <v>Stanley Women's Breeze Low COMP Toe Industrial Boot, Black, 9.5 D US</v>
          </cell>
          <cell r="H94" t="str">
            <v>Amazon</v>
          </cell>
          <cell r="I94">
            <v>27.24</v>
          </cell>
          <cell r="J94">
            <v>6.18</v>
          </cell>
          <cell r="K94">
            <v>3.7484999999999995</v>
          </cell>
          <cell r="L94">
            <v>37.168500000000002</v>
          </cell>
          <cell r="M94">
            <v>24.99</v>
          </cell>
        </row>
        <row r="95">
          <cell r="C95" t="str">
            <v>FSW3171S O1 8</v>
          </cell>
          <cell r="D95" t="str">
            <v>FSW3171S O1 8</v>
          </cell>
          <cell r="E95" t="str">
            <v>Work Wear</v>
          </cell>
          <cell r="F95" t="str">
            <v>Stanley</v>
          </cell>
          <cell r="G95" t="str">
            <v>Stanley Women's Breeze Low COMP Toe Industrial Boot, Black, 8 D US</v>
          </cell>
          <cell r="H95" t="str">
            <v>Amazon</v>
          </cell>
          <cell r="I95">
            <v>27.24</v>
          </cell>
          <cell r="J95">
            <v>5.8</v>
          </cell>
          <cell r="K95">
            <v>3.7484999999999995</v>
          </cell>
          <cell r="L95">
            <v>36.788499999999999</v>
          </cell>
          <cell r="M95">
            <v>24.99</v>
          </cell>
        </row>
        <row r="96">
          <cell r="C96" t="str">
            <v>CTI07628844</v>
          </cell>
          <cell r="D96">
            <v>762884</v>
          </cell>
          <cell r="E96" t="str">
            <v>Backpack, Luggage &amp; Accessories</v>
          </cell>
          <cell r="F96" t="str">
            <v>Outbound</v>
          </cell>
          <cell r="G96" t="str">
            <v>Outbound Canvas Backpack | School Backpack for Girls &amp; Boys | 17.7 Inch | Pink</v>
          </cell>
          <cell r="H96" t="str">
            <v>Amazon</v>
          </cell>
          <cell r="I96">
            <v>13.880598075152676</v>
          </cell>
          <cell r="J96">
            <v>9.4</v>
          </cell>
          <cell r="K96">
            <v>3.7484999999999995</v>
          </cell>
          <cell r="L96">
            <v>27.029098075152675</v>
          </cell>
          <cell r="M96">
            <v>24.99</v>
          </cell>
        </row>
        <row r="97">
          <cell r="C97" t="str">
            <v>CTI07628842</v>
          </cell>
          <cell r="D97">
            <v>762884</v>
          </cell>
          <cell r="E97" t="str">
            <v>Backpack, Luggage &amp; Accessories</v>
          </cell>
          <cell r="F97" t="str">
            <v>Outbound</v>
          </cell>
          <cell r="G97" t="str">
            <v>Outbound Canvas Backpack | School Backpack for Boys &amp; Girls | 17.7 Inch | Blue</v>
          </cell>
          <cell r="H97" t="str">
            <v>Amazon</v>
          </cell>
          <cell r="I97">
            <v>13.880598075152676</v>
          </cell>
          <cell r="J97">
            <v>9.7799999999999994</v>
          </cell>
          <cell r="K97">
            <v>2.9984999999999995</v>
          </cell>
          <cell r="L97">
            <v>26.659098075152677</v>
          </cell>
          <cell r="M97">
            <v>19.989999999999998</v>
          </cell>
        </row>
        <row r="98">
          <cell r="C98" t="str">
            <v>CTI07628841</v>
          </cell>
          <cell r="D98">
            <v>762884</v>
          </cell>
          <cell r="E98" t="str">
            <v>Backpack, Luggage &amp; Accessories</v>
          </cell>
          <cell r="F98" t="str">
            <v>Outbound</v>
          </cell>
          <cell r="G98" t="str">
            <v>Outbound Canvas Backpack | School Backpack for Boys &amp; Girls | 17.7 Inch | Gray</v>
          </cell>
          <cell r="H98" t="str">
            <v>Amazon</v>
          </cell>
          <cell r="I98">
            <v>13.880598075152676</v>
          </cell>
          <cell r="J98">
            <v>4.9000000000000004</v>
          </cell>
          <cell r="K98">
            <v>3.7484999999999995</v>
          </cell>
          <cell r="L98">
            <v>22.529098075152675</v>
          </cell>
          <cell r="M98">
            <v>24.99</v>
          </cell>
        </row>
        <row r="99">
          <cell r="C99" t="str">
            <v>CTI07628843</v>
          </cell>
          <cell r="D99">
            <v>762884</v>
          </cell>
          <cell r="E99" t="str">
            <v>Backpack, Luggage &amp; Accessories</v>
          </cell>
          <cell r="F99" t="str">
            <v>Outbound</v>
          </cell>
          <cell r="G99" t="str">
            <v>Outbound Canvas Backpack | School Backpack for Boys &amp; Girls | 17.7 In | Gingham</v>
          </cell>
          <cell r="H99" t="str">
            <v>Amazon</v>
          </cell>
          <cell r="I99">
            <v>13.880598075152676</v>
          </cell>
          <cell r="J99">
            <v>4.9000000000000004</v>
          </cell>
          <cell r="K99">
            <v>2.9984999999999995</v>
          </cell>
          <cell r="L99">
            <v>21.779098075152675</v>
          </cell>
          <cell r="M99">
            <v>19.989999999999998</v>
          </cell>
        </row>
        <row r="100">
          <cell r="C100" t="str">
            <v>CTI1513888</v>
          </cell>
          <cell r="D100">
            <v>1513888</v>
          </cell>
          <cell r="E100" t="str">
            <v>Christmas Light</v>
          </cell>
          <cell r="F100" t="str">
            <v xml:space="preserve">NOMA </v>
          </cell>
          <cell r="G100" t="str">
            <v>NOMA HERITAGE CERAMIC G40 INCANDESCENT LIGHT SET, 20L</v>
          </cell>
          <cell r="H100" t="str">
            <v>Amazon</v>
          </cell>
          <cell r="I100">
            <v>9.782258982600549</v>
          </cell>
          <cell r="J100">
            <v>3.3</v>
          </cell>
          <cell r="K100">
            <v>3.7484999999999995</v>
          </cell>
          <cell r="L100">
            <v>16.83075898260055</v>
          </cell>
          <cell r="M100">
            <v>24.99</v>
          </cell>
        </row>
        <row r="101">
          <cell r="C101" t="str">
            <v>CTI1513437</v>
          </cell>
          <cell r="D101">
            <v>1513437</v>
          </cell>
          <cell r="E101" t="str">
            <v>Christmas Light</v>
          </cell>
          <cell r="F101" t="str">
            <v xml:space="preserve">NOMA </v>
          </cell>
          <cell r="G101" t="str">
            <v>NOMA QUICK CIP C9 REPLACEMENT CLIP, 50-PK, GREEN</v>
          </cell>
          <cell r="H101" t="str">
            <v>Amazon</v>
          </cell>
          <cell r="I101">
            <v>8.0566836498700845</v>
          </cell>
          <cell r="J101">
            <v>5.340538113383829</v>
          </cell>
          <cell r="K101">
            <v>3.7484999999999995</v>
          </cell>
          <cell r="L101">
            <v>17.145721763253913</v>
          </cell>
          <cell r="M101">
            <v>24.99</v>
          </cell>
        </row>
        <row r="102">
          <cell r="C102" t="str">
            <v>CTI1513296</v>
          </cell>
          <cell r="D102">
            <v>1513296</v>
          </cell>
          <cell r="E102" t="str">
            <v>Christmas Light</v>
          </cell>
          <cell r="F102" t="str">
            <v>NOMA</v>
          </cell>
          <cell r="G102" t="str">
            <v>NOMA Candy Cane Pathway Lights | Pathway Markers | Christmas Light Stakes | 12” | Set of 6</v>
          </cell>
          <cell r="H102" t="str">
            <v>Amazon</v>
          </cell>
          <cell r="I102">
            <v>5.3125875819373709</v>
          </cell>
          <cell r="J102">
            <v>5.8</v>
          </cell>
          <cell r="K102">
            <v>2.9984999999999995</v>
          </cell>
          <cell r="L102">
            <v>14.111087581937371</v>
          </cell>
          <cell r="M102">
            <v>19.989999999999998</v>
          </cell>
        </row>
        <row r="103">
          <cell r="C103" t="str">
            <v>CTI1513845</v>
          </cell>
          <cell r="D103">
            <v>1513845</v>
          </cell>
          <cell r="E103" t="str">
            <v>Christmas Light</v>
          </cell>
          <cell r="F103" t="str">
            <v>NOMA</v>
          </cell>
          <cell r="G103" t="str">
            <v>NOMA LED Net Christmas Lights | 100-Count Mini Lights | 4 ft x 4 ft Mesh | Outdoor/Indoor | Perfect for Bushes or Trees | Clear Pure White</v>
          </cell>
          <cell r="H103" t="str">
            <v>Amazon</v>
          </cell>
          <cell r="I103">
            <v>8.5052085233455497</v>
          </cell>
          <cell r="J103">
            <v>5.42</v>
          </cell>
          <cell r="K103">
            <v>3.7484999999999995</v>
          </cell>
          <cell r="L103">
            <v>17.67370852334555</v>
          </cell>
          <cell r="M103">
            <v>24.99</v>
          </cell>
        </row>
        <row r="104">
          <cell r="C104" t="str">
            <v>CTI1513846</v>
          </cell>
          <cell r="D104">
            <v>1513846</v>
          </cell>
          <cell r="E104" t="str">
            <v>Christmas Light</v>
          </cell>
          <cell r="F104" t="str">
            <v>NOMA</v>
          </cell>
          <cell r="G104" t="str">
            <v>NOMA LED Net Christmas Lights | 100-Count Mini Lights | 4 ft x 4 ft Mesh | Outdoor/Indoor | Perfect for Bushes or Trees | Clear Warm White</v>
          </cell>
          <cell r="H104" t="str">
            <v>Amazon</v>
          </cell>
          <cell r="I104">
            <v>8.534005810965434</v>
          </cell>
          <cell r="J104">
            <v>5.42</v>
          </cell>
          <cell r="K104">
            <v>3.7484999999999995</v>
          </cell>
          <cell r="L104">
            <v>17.702505810965434</v>
          </cell>
          <cell r="M104">
            <v>24.99</v>
          </cell>
        </row>
        <row r="105">
          <cell r="C105" t="str">
            <v>CTI1513847</v>
          </cell>
          <cell r="D105">
            <v>1513847</v>
          </cell>
          <cell r="E105" t="str">
            <v>Christmas Light</v>
          </cell>
          <cell r="F105" t="str">
            <v>NOMA</v>
          </cell>
          <cell r="G105" t="str">
            <v>NOMA LED Net Christmas Lights | 100-Count Mini Lights | 4 ft x 4 ft Mesh | Outdoor/Indoor | Perfect for Bushes or Trees | Multi-Color</v>
          </cell>
          <cell r="H105" t="str">
            <v>Amazon</v>
          </cell>
          <cell r="I105">
            <v>8.5628073453465063</v>
          </cell>
          <cell r="J105">
            <v>5.42</v>
          </cell>
          <cell r="K105">
            <v>3.7484999999999995</v>
          </cell>
          <cell r="L105">
            <v>17.731307345346504</v>
          </cell>
          <cell r="M105">
            <v>24.99</v>
          </cell>
        </row>
        <row r="106">
          <cell r="C106" t="str">
            <v>CTI1510787</v>
          </cell>
          <cell r="D106">
            <v>1510787</v>
          </cell>
          <cell r="E106" t="str">
            <v>Christmas Light</v>
          </cell>
          <cell r="F106" t="str">
            <v>NOMA</v>
          </cell>
          <cell r="G106" t="str">
            <v>NOMA C9 LED Quick Clip Christmas Lights | Simple Built-in Clip-On Outdoor String Lights | Multi-Color Bulbs | UL Certified | 25 Light Set | 16.8 Foot Strand</v>
          </cell>
          <cell r="H106" t="str">
            <v>Amazon</v>
          </cell>
          <cell r="I106">
            <v>11.298920235194652</v>
          </cell>
          <cell r="J106">
            <v>5.8</v>
          </cell>
          <cell r="K106">
            <v>4.4984999999999999</v>
          </cell>
          <cell r="L106">
            <v>21.597420235194651</v>
          </cell>
          <cell r="M106">
            <v>29.99</v>
          </cell>
        </row>
        <row r="107">
          <cell r="C107" t="str">
            <v>CTI1513382</v>
          </cell>
          <cell r="D107">
            <v>1513382</v>
          </cell>
          <cell r="E107" t="str">
            <v>Christmas Light</v>
          </cell>
          <cell r="F107" t="str">
            <v>NOMA</v>
          </cell>
          <cell r="G107" t="str">
            <v>NOMA C9 LED Quick Clip Christmas Lights | Simple Built-in Clip-On Outdoor String Lights | Clear Pure White &amp; Blue Bulbs | UL Certified | 24 Light Set | 16 Foot Strand</v>
          </cell>
          <cell r="H107" t="str">
            <v>Amazon</v>
          </cell>
          <cell r="I107">
            <v>11.33231575779841</v>
          </cell>
          <cell r="J107">
            <v>5.8</v>
          </cell>
          <cell r="K107">
            <v>4.4984999999999999</v>
          </cell>
          <cell r="L107">
            <v>21.630815757798409</v>
          </cell>
          <cell r="M107">
            <v>29.99</v>
          </cell>
        </row>
        <row r="108">
          <cell r="C108" t="str">
            <v>CTI1423815</v>
          </cell>
          <cell r="D108">
            <v>1423815</v>
          </cell>
          <cell r="E108" t="str">
            <v>Cookware</v>
          </cell>
          <cell r="F108" t="str">
            <v>Paderno</v>
          </cell>
          <cell r="G108" t="str">
            <v>Paderno Frying Pan | Aluminum PFOA-Free Non-Stick Cookware with Soft Grip | 8-Inch</v>
          </cell>
          <cell r="H108" t="str">
            <v>Amazon</v>
          </cell>
          <cell r="I108">
            <v>7.8672117195041507</v>
          </cell>
          <cell r="J108">
            <v>5.42</v>
          </cell>
          <cell r="K108">
            <v>4.4984999999999999</v>
          </cell>
          <cell r="L108">
            <v>17.78571171950415</v>
          </cell>
          <cell r="M108">
            <v>29.99</v>
          </cell>
        </row>
        <row r="109">
          <cell r="C109" t="str">
            <v>CTI1513684</v>
          </cell>
          <cell r="D109">
            <v>1513684</v>
          </cell>
          <cell r="E109" t="str">
            <v>Christmas Light</v>
          </cell>
          <cell r="F109" t="str">
            <v>NOMA</v>
          </cell>
          <cell r="G109" t="str">
            <v>NOMA C9 LED Quick Clip Christmas Lights | Simple Built-in Clip-On Outdoor String Lights | Purple, Blue, Green Bulbs | UL Certified | 24 Light Set | 16 Foot Strand</v>
          </cell>
          <cell r="H109" t="str">
            <v>Amazon</v>
          </cell>
          <cell r="I109">
            <v>11.531489219589814</v>
          </cell>
          <cell r="J109">
            <v>5.8</v>
          </cell>
          <cell r="K109">
            <v>4.4984999999999999</v>
          </cell>
          <cell r="L109">
            <v>21.829989219589812</v>
          </cell>
          <cell r="M109">
            <v>29.99</v>
          </cell>
        </row>
        <row r="110">
          <cell r="C110" t="str">
            <v>CTI1513686</v>
          </cell>
          <cell r="D110">
            <v>1513686</v>
          </cell>
          <cell r="E110" t="str">
            <v>Christmas Light</v>
          </cell>
          <cell r="F110" t="str">
            <v>NOMA</v>
          </cell>
          <cell r="G110" t="str">
            <v>NOMA C9 LED Quick Clip Christmas Lights | Simple Built-in Clip-On Outdoor String Lights | Red, Green, Blue Bulbs | UL Certified | 24 Light Set | 16 Foot Strand</v>
          </cell>
          <cell r="H110" t="str">
            <v>Amazon</v>
          </cell>
          <cell r="I110">
            <v>11.542563692977074</v>
          </cell>
          <cell r="J110">
            <v>5.8</v>
          </cell>
          <cell r="K110">
            <v>4.4984999999999999</v>
          </cell>
          <cell r="L110">
            <v>21.841063692977073</v>
          </cell>
          <cell r="M110">
            <v>29.99</v>
          </cell>
        </row>
        <row r="111">
          <cell r="C111" t="str">
            <v>CTI1510785</v>
          </cell>
          <cell r="D111">
            <v>1510785</v>
          </cell>
          <cell r="E111" t="str">
            <v>Christmas Light</v>
          </cell>
          <cell r="F111" t="str">
            <v>NOMA</v>
          </cell>
          <cell r="G111" t="str">
            <v>NOMA C9 LED Quick Clip Christmas Lights | Simple Built-in Clip-On Outdoor String Lights | Clear Pure White Bulbs | UL Certified | 25 Light Set | 16.8 Foot Strand…</v>
          </cell>
          <cell r="H111" t="str">
            <v>Amazon</v>
          </cell>
          <cell r="I111">
            <v>11.578691970201081</v>
          </cell>
          <cell r="J111">
            <v>5.8</v>
          </cell>
          <cell r="K111">
            <v>4.4984999999999999</v>
          </cell>
          <cell r="L111">
            <v>21.877191970201082</v>
          </cell>
          <cell r="M111">
            <v>29.99</v>
          </cell>
        </row>
        <row r="112">
          <cell r="C112" t="str">
            <v>CTI1510786</v>
          </cell>
          <cell r="D112">
            <v>1510786</v>
          </cell>
          <cell r="E112" t="str">
            <v>Christmas Light</v>
          </cell>
          <cell r="F112" t="str">
            <v>NOMA</v>
          </cell>
          <cell r="G112" t="str">
            <v>NOMA C9 LED Quick Clip Christmas Lights | Simple Built-in Clip-On Outdoor String Lights | Clear Warm White Bulbs | UL Certified | 25 Light Set | 16.8 Foot Strand</v>
          </cell>
          <cell r="H112" t="str">
            <v>Amazon</v>
          </cell>
          <cell r="I112">
            <v>11.598702708921756</v>
          </cell>
          <cell r="J112">
            <v>5.8</v>
          </cell>
          <cell r="K112">
            <v>4.4984999999999999</v>
          </cell>
          <cell r="L112">
            <v>21.897202708921757</v>
          </cell>
          <cell r="M112">
            <v>29.99</v>
          </cell>
        </row>
        <row r="113">
          <cell r="C113" t="str">
            <v>CTI1513381</v>
          </cell>
          <cell r="D113">
            <v>1513381</v>
          </cell>
          <cell r="E113" t="str">
            <v>Christmas Light</v>
          </cell>
          <cell r="F113" t="str">
            <v xml:space="preserve">NOMA </v>
          </cell>
          <cell r="G113" t="str">
            <v>NOMA OUTDOOR LED QUICK CLIP C9, 25 COUNT, COOL WHITE</v>
          </cell>
          <cell r="H113" t="str">
            <v>Amazon</v>
          </cell>
          <cell r="I113">
            <v>12.120883126989916</v>
          </cell>
          <cell r="J113">
            <v>5.340538113383829</v>
          </cell>
          <cell r="K113">
            <v>4.4984999999999999</v>
          </cell>
          <cell r="L113">
            <v>21.959921240373745</v>
          </cell>
          <cell r="M113">
            <v>29.99</v>
          </cell>
        </row>
        <row r="114">
          <cell r="C114" t="str">
            <v>CTI0524465</v>
          </cell>
          <cell r="D114">
            <v>524465</v>
          </cell>
          <cell r="E114" t="str">
            <v>Outdoor Lighting</v>
          </cell>
          <cell r="F114" t="str">
            <v>NOMA</v>
          </cell>
          <cell r="G114" t="str">
            <v>NOMA Outdoor Bulkhead Light | Marine Style Light | Waterproof Outdoor Wall Lantern for Front Door, Backyard, Garage, Patio, Basements or Cabins | White Oval Shaped Light with Bevelled Glass Panels</v>
          </cell>
          <cell r="H114" t="str">
            <v>Amazon</v>
          </cell>
          <cell r="I114">
            <v>6.9046516972320431</v>
          </cell>
          <cell r="J114">
            <v>5.42</v>
          </cell>
          <cell r="K114">
            <v>3.7484999999999995</v>
          </cell>
          <cell r="L114">
            <v>16.073151697232042</v>
          </cell>
          <cell r="M114">
            <v>24.99</v>
          </cell>
        </row>
        <row r="115">
          <cell r="C115" t="str">
            <v>CTI0540659</v>
          </cell>
          <cell r="D115">
            <v>540659</v>
          </cell>
          <cell r="E115" t="str">
            <v>Auto Shop Equipment &amp; Supplies</v>
          </cell>
          <cell r="F115" t="str">
            <v>MASTERCRAFT</v>
          </cell>
          <cell r="G115" t="str">
            <v>Mastercraft Titanium Twist Drill Bit Set | 100-Piece Coated High Speed Steel for Wood, Plastic, and Metal with Storage Case | 1/16" – 3/8 Inch</v>
          </cell>
          <cell r="H115" t="str">
            <v>FedEx</v>
          </cell>
          <cell r="I115">
            <v>11.713872599999998</v>
          </cell>
          <cell r="J115">
            <v>4.9000000000000004</v>
          </cell>
          <cell r="K115">
            <v>3.75</v>
          </cell>
          <cell r="L115">
            <v>20.363872600000001</v>
          </cell>
          <cell r="M115">
            <v>25</v>
          </cell>
        </row>
        <row r="116">
          <cell r="C116" t="str">
            <v>CTI0853724</v>
          </cell>
          <cell r="D116">
            <v>853724</v>
          </cell>
          <cell r="E116" t="str">
            <v>Outdoor Recreation</v>
          </cell>
          <cell r="F116" t="str">
            <v>Outbound</v>
          </cell>
          <cell r="G116" t="str">
            <v>OUTBOUND Large Soft Cooler | Portable Insulated 48 Can Cooler for The Beach, Camping, and Outdoors | Collapsible, Red</v>
          </cell>
          <cell r="H116" t="str">
            <v>Amazon</v>
          </cell>
          <cell r="I116">
            <v>8.6167660460277951</v>
          </cell>
          <cell r="J116">
            <v>12.06</v>
          </cell>
          <cell r="K116">
            <v>3.75</v>
          </cell>
          <cell r="L116">
            <v>24.426766046027794</v>
          </cell>
          <cell r="M116">
            <v>25</v>
          </cell>
        </row>
        <row r="117">
          <cell r="C117" t="str">
            <v>CTI0765489</v>
          </cell>
          <cell r="D117">
            <v>765489</v>
          </cell>
          <cell r="E117" t="str">
            <v>Outdoor Recreation</v>
          </cell>
          <cell r="F117" t="str">
            <v>Outbound</v>
          </cell>
          <cell r="G117" t="str">
            <v>Outbound Adjustable Umbrella with Universal Clamp | Silver Coated UV Protection | Water Resistant 190T Polyester | Blue…</v>
          </cell>
          <cell r="H117" t="str">
            <v>Amazon</v>
          </cell>
          <cell r="I117">
            <v>6.6517954400000008</v>
          </cell>
          <cell r="J117">
            <v>8.64</v>
          </cell>
          <cell r="K117">
            <v>3.75</v>
          </cell>
          <cell r="L117">
            <v>19.041795440000001</v>
          </cell>
          <cell r="M117">
            <v>25</v>
          </cell>
        </row>
        <row r="118">
          <cell r="C118" t="str">
            <v>CTI0765428</v>
          </cell>
          <cell r="D118">
            <v>765428</v>
          </cell>
          <cell r="E118" t="str">
            <v>Camping Funiture</v>
          </cell>
          <cell r="F118" t="str">
            <v>Outbound</v>
          </cell>
          <cell r="G118" t="str">
            <v>Outbound Ultra Lightweight Sleeping Bag | Compact Sleeping Bag for Adults | Perfect for Backpacking, Camping and Hiking | Gray</v>
          </cell>
          <cell r="H118" t="str">
            <v>Amazon</v>
          </cell>
          <cell r="I118">
            <v>7.4593835673951601</v>
          </cell>
          <cell r="J118">
            <v>6.18</v>
          </cell>
          <cell r="K118">
            <v>3.75</v>
          </cell>
          <cell r="L118">
            <v>17.389383567395161</v>
          </cell>
          <cell r="M118">
            <v>25</v>
          </cell>
        </row>
        <row r="119">
          <cell r="C119" t="str">
            <v>CTI0524014</v>
          </cell>
          <cell r="D119">
            <v>524014</v>
          </cell>
          <cell r="E119" t="str">
            <v>OUTDOOR LIGHTING</v>
          </cell>
          <cell r="F119" t="str">
            <v>NOMA</v>
          </cell>
          <cell r="G119" t="str">
            <v>NOMA Solar Powered Spot Lights | High Output Waterproof Outdoor Decorative LED Lights with Adjustable Head for Patio, Garden, Walkway, Backyard or Parties | Warm White LED Lights, 2-Pack</v>
          </cell>
          <cell r="H119" t="str">
            <v>Amazon</v>
          </cell>
          <cell r="I119">
            <v>8.7735720223064924</v>
          </cell>
          <cell r="J119">
            <v>5.01</v>
          </cell>
          <cell r="K119">
            <v>3.75</v>
          </cell>
          <cell r="L119">
            <v>17.533572022306494</v>
          </cell>
          <cell r="M119">
            <v>25</v>
          </cell>
        </row>
        <row r="120">
          <cell r="C120" t="str">
            <v>O2-YH72-ZS3V</v>
          </cell>
          <cell r="D120">
            <v>765564</v>
          </cell>
          <cell r="E120" t="str">
            <v>Outdoor Recreation</v>
          </cell>
          <cell r="F120" t="str">
            <v>Outbound</v>
          </cell>
          <cell r="G120" t="str">
            <v>Outbound Full Air Mattresses | Inflatable Mattress Blow Up Bed | Portable Air-Bed for Camping | Repair Patch, Blue</v>
          </cell>
          <cell r="H120" t="str">
            <v>Amazon</v>
          </cell>
          <cell r="I120">
            <v>9.9795163010411869</v>
          </cell>
          <cell r="J120">
            <v>6.94</v>
          </cell>
          <cell r="K120">
            <v>3.8984999999999994</v>
          </cell>
          <cell r="L120">
            <v>20.818016301041187</v>
          </cell>
          <cell r="M120">
            <v>25.99</v>
          </cell>
        </row>
        <row r="121">
          <cell r="C121" t="str">
            <v>CTI0765560</v>
          </cell>
          <cell r="D121">
            <v>765560</v>
          </cell>
          <cell r="E121" t="str">
            <v>Camping Funiture</v>
          </cell>
          <cell r="F121" t="str">
            <v>Outbound</v>
          </cell>
          <cell r="G121" t="str">
            <v>Outbound Twin Air Mattress with Built-in Pillow &amp; Foot Pump | Portable Airbed Blow Up Mattress for Camping | Includes Repair Patch, Twin</v>
          </cell>
          <cell r="H121" t="str">
            <v>Amazon</v>
          </cell>
          <cell r="I121">
            <v>9.2561839488926818</v>
          </cell>
          <cell r="J121">
            <v>6.56</v>
          </cell>
          <cell r="K121">
            <v>3.8984999999999994</v>
          </cell>
          <cell r="L121">
            <v>19.714683948892681</v>
          </cell>
          <cell r="M121">
            <v>25.99</v>
          </cell>
        </row>
        <row r="122">
          <cell r="C122" t="str">
            <v>CTI1513687</v>
          </cell>
          <cell r="D122">
            <v>1513687</v>
          </cell>
          <cell r="E122" t="str">
            <v>Christmas Light</v>
          </cell>
          <cell r="F122" t="str">
            <v xml:space="preserve">NOMA </v>
          </cell>
          <cell r="G122" t="str">
            <v>NOMA OUTDOOR LED QUICK CLIP C9, 25 COUNT, RED</v>
          </cell>
          <cell r="H122" t="str">
            <v>Amazon</v>
          </cell>
          <cell r="I122">
            <v>12.131929208529822</v>
          </cell>
          <cell r="J122">
            <v>5.340538113383829</v>
          </cell>
          <cell r="K122">
            <v>4.4984999999999999</v>
          </cell>
          <cell r="L122">
            <v>21.970967321913651</v>
          </cell>
          <cell r="M122">
            <v>29.99</v>
          </cell>
        </row>
        <row r="123">
          <cell r="C123" t="str">
            <v>CTI1513380</v>
          </cell>
          <cell r="D123">
            <v>1513380</v>
          </cell>
          <cell r="E123" t="str">
            <v>Christmas Light</v>
          </cell>
          <cell r="F123" t="str">
            <v xml:space="preserve">NOMA </v>
          </cell>
          <cell r="G123" t="str">
            <v>NOMA OUTDOOR LED QUICK CLIP C9, 25 COUNT, BLUE</v>
          </cell>
          <cell r="H123" t="str">
            <v>Amazon</v>
          </cell>
          <cell r="I123">
            <v>12.14954629242167</v>
          </cell>
          <cell r="J123">
            <v>5.340538113383829</v>
          </cell>
          <cell r="K123">
            <v>4.4984999999999999</v>
          </cell>
          <cell r="L123">
            <v>21.988584405805497</v>
          </cell>
          <cell r="M123">
            <v>29.99</v>
          </cell>
        </row>
        <row r="124">
          <cell r="C124" t="str">
            <v>CTI1513681</v>
          </cell>
          <cell r="D124">
            <v>1513681</v>
          </cell>
          <cell r="E124" t="str">
            <v>Christmas Light</v>
          </cell>
          <cell r="F124" t="str">
            <v xml:space="preserve">NOMA </v>
          </cell>
          <cell r="G124" t="str">
            <v>NOMA OUTDOOR QUICK CLIP 25 C9 MULTI-COLOUR, WHITE WIRE</v>
          </cell>
          <cell r="H124" t="str">
            <v>Amazon</v>
          </cell>
          <cell r="I124">
            <v>11.806148653703787</v>
          </cell>
          <cell r="J124">
            <v>5.8</v>
          </cell>
          <cell r="K124">
            <v>4.4984999999999999</v>
          </cell>
          <cell r="L124">
            <v>22.104648653703787</v>
          </cell>
          <cell r="M124">
            <v>29.99</v>
          </cell>
        </row>
        <row r="125">
          <cell r="C125" t="str">
            <v>CTI0524498</v>
          </cell>
          <cell r="D125">
            <v>524498</v>
          </cell>
          <cell r="E125" t="str">
            <v>Outdoor Lighting</v>
          </cell>
          <cell r="F125" t="str">
            <v>NOMA</v>
          </cell>
          <cell r="G125" t="str">
            <v>NOMA Four-Sided Outdoor Wall Lantern | Waterproof Outdoor Down-Facing Exterior Light for Front Door, Backyard, Garage, Patio or Décor | White Finish with Bevelled Glass Panels</v>
          </cell>
          <cell r="H125" t="str">
            <v>Amazon</v>
          </cell>
          <cell r="I125">
            <v>10.417339076360941</v>
          </cell>
          <cell r="J125">
            <v>6.56</v>
          </cell>
          <cell r="K125">
            <v>4.1984999999999992</v>
          </cell>
          <cell r="L125">
            <v>21.175839076360941</v>
          </cell>
          <cell r="M125">
            <v>27.99</v>
          </cell>
        </row>
        <row r="126">
          <cell r="C126" t="str">
            <v>CTI0524497</v>
          </cell>
          <cell r="D126">
            <v>524497</v>
          </cell>
          <cell r="E126" t="str">
            <v>Outdoor Lighting</v>
          </cell>
          <cell r="F126" t="str">
            <v>NOMA</v>
          </cell>
          <cell r="G126" t="str">
            <v>NOMA Four-Sided Outdoor Wall Lantern | Waterproof Outdoor Down-Facing Exterior Lights for Front Door, Backyard, Garage, Patio or Décor | Black Finish with Clear Bevelled Glass Panels</v>
          </cell>
          <cell r="H126" t="str">
            <v>Amazon</v>
          </cell>
          <cell r="I126">
            <v>10.239641847946425</v>
          </cell>
          <cell r="J126">
            <v>6.56</v>
          </cell>
          <cell r="K126">
            <v>4.1984999999999992</v>
          </cell>
          <cell r="L126">
            <v>20.998141847946425</v>
          </cell>
          <cell r="M126">
            <v>27.99</v>
          </cell>
        </row>
        <row r="127">
          <cell r="C127" t="str">
            <v>CTIA4982806</v>
          </cell>
          <cell r="D127" t="str">
            <v>A4982806</v>
          </cell>
          <cell r="E127" t="str">
            <v>Cookware</v>
          </cell>
          <cell r="F127" t="str">
            <v>Paderno</v>
          </cell>
          <cell r="G127" t="str">
            <v>Paderno World Cuisine 6-Blade Vegetable Slicer / Spiralizer, Counter-Mounted and includes 6 Different Stainless Steel Blades</v>
          </cell>
          <cell r="H127" t="str">
            <v>Amazon</v>
          </cell>
          <cell r="I127">
            <v>11.0471</v>
          </cell>
          <cell r="J127">
            <v>6.18</v>
          </cell>
          <cell r="K127">
            <v>4.3484999999999996</v>
          </cell>
          <cell r="L127">
            <v>21.575600000000001</v>
          </cell>
          <cell r="M127">
            <v>28.99</v>
          </cell>
        </row>
        <row r="128">
          <cell r="C128" t="str">
            <v>CTI0762956</v>
          </cell>
          <cell r="D128">
            <v>762956</v>
          </cell>
          <cell r="E128" t="str">
            <v>Outdoor Recreation</v>
          </cell>
          <cell r="F128" t="str">
            <v>WOODS</v>
          </cell>
          <cell r="G128" t="str">
            <v>Woods LED Camping Lantern | Lightweight Collapsible Lantern &amp; Flashlight with Rechargeable Bank and USB Port | Black/Green</v>
          </cell>
          <cell r="H128" t="str">
            <v>FedEx</v>
          </cell>
          <cell r="I128">
            <v>9.8303970599999992</v>
          </cell>
          <cell r="J128">
            <v>4.3756818580690862</v>
          </cell>
          <cell r="K128">
            <v>4.3499999999999996</v>
          </cell>
          <cell r="L128">
            <v>18.556078918069083</v>
          </cell>
          <cell r="M128">
            <v>29</v>
          </cell>
        </row>
        <row r="129">
          <cell r="C129" t="str">
            <v>FSA172S O1 10</v>
          </cell>
          <cell r="D129" t="str">
            <v>FSA172S O1 10</v>
          </cell>
          <cell r="E129" t="str">
            <v>Work Wear</v>
          </cell>
          <cell r="F129" t="str">
            <v>Stanley</v>
          </cell>
          <cell r="G129" t="str">
            <v>Stanley Men's Stride Aluminum Toe Protective Safety Shoe (10 D(M) US, Black)</v>
          </cell>
          <cell r="H129" t="str">
            <v>Amazon</v>
          </cell>
          <cell r="I129">
            <v>32.76</v>
          </cell>
          <cell r="J129">
            <v>6.18</v>
          </cell>
          <cell r="K129">
            <v>4.4984999999999999</v>
          </cell>
          <cell r="L129">
            <v>43.438499999999998</v>
          </cell>
          <cell r="M129">
            <v>29.99</v>
          </cell>
        </row>
        <row r="130">
          <cell r="C130" t="str">
            <v>FSA172S O1 10H</v>
          </cell>
          <cell r="D130" t="str">
            <v>FSA172S O1 10H</v>
          </cell>
          <cell r="E130" t="str">
            <v>Work Wear</v>
          </cell>
          <cell r="F130" t="str">
            <v>Stanley</v>
          </cell>
          <cell r="G130" t="str">
            <v>Stanley Men's Stride Aluminum Toe Protective Safety Shoe (10.5 D(M) US, Black)</v>
          </cell>
          <cell r="H130" t="str">
            <v>Amazon</v>
          </cell>
          <cell r="I130">
            <v>32.76</v>
          </cell>
          <cell r="J130">
            <v>6.18</v>
          </cell>
          <cell r="K130">
            <v>4.4984999999999999</v>
          </cell>
          <cell r="L130">
            <v>43.438499999999998</v>
          </cell>
          <cell r="M130">
            <v>29.99</v>
          </cell>
        </row>
        <row r="131">
          <cell r="C131" t="str">
            <v>FSA172S O1 11</v>
          </cell>
          <cell r="D131" t="str">
            <v>FSA172S O1 11</v>
          </cell>
          <cell r="E131" t="str">
            <v>Work Wear</v>
          </cell>
          <cell r="F131" t="str">
            <v>Stanley</v>
          </cell>
          <cell r="G131" t="str">
            <v>Stanley Men's Stride Aluminum Toe Protective Safety Shoe (11 D(M) US, Black)</v>
          </cell>
          <cell r="H131" t="str">
            <v>Amazon</v>
          </cell>
          <cell r="I131">
            <v>32.76</v>
          </cell>
          <cell r="J131">
            <v>6.18</v>
          </cell>
          <cell r="K131">
            <v>4.4984999999999999</v>
          </cell>
          <cell r="L131">
            <v>43.438499999999998</v>
          </cell>
          <cell r="M131">
            <v>29.99</v>
          </cell>
        </row>
        <row r="132">
          <cell r="C132" t="str">
            <v>FSA172S O1 11H</v>
          </cell>
          <cell r="D132" t="str">
            <v>FSA172S O1 11H</v>
          </cell>
          <cell r="E132" t="str">
            <v>Work Wear</v>
          </cell>
          <cell r="F132" t="str">
            <v>Stanley</v>
          </cell>
          <cell r="G132" t="str">
            <v>Stanley Men's Stride Aluminum Toe Protective Safety Shoe (11.5 D(M) US, Black)</v>
          </cell>
          <cell r="H132" t="str">
            <v>Amazon</v>
          </cell>
          <cell r="I132">
            <v>32.76</v>
          </cell>
          <cell r="J132">
            <v>6.18</v>
          </cell>
          <cell r="K132">
            <v>4.4984999999999999</v>
          </cell>
          <cell r="L132">
            <v>43.438499999999998</v>
          </cell>
          <cell r="M132">
            <v>29.99</v>
          </cell>
        </row>
        <row r="133">
          <cell r="C133" t="str">
            <v>FSA172S O1 12</v>
          </cell>
          <cell r="D133" t="str">
            <v>FSA172S O1 12</v>
          </cell>
          <cell r="E133" t="str">
            <v>Work Wear</v>
          </cell>
          <cell r="F133" t="str">
            <v>Stanley</v>
          </cell>
          <cell r="G133" t="str">
            <v>Stanley Men's Stride Aluminum Toe Protective Safety Shoe (12 D(M) US, Black)</v>
          </cell>
          <cell r="H133" t="str">
            <v>Amazon</v>
          </cell>
          <cell r="I133">
            <v>32.76</v>
          </cell>
          <cell r="J133">
            <v>6.18</v>
          </cell>
          <cell r="K133">
            <v>4.4984999999999999</v>
          </cell>
          <cell r="L133">
            <v>43.438499999999998</v>
          </cell>
          <cell r="M133">
            <v>29.99</v>
          </cell>
        </row>
        <row r="134">
          <cell r="C134" t="str">
            <v>FSA172S O1 13</v>
          </cell>
          <cell r="D134" t="str">
            <v>FSA172S O1 13</v>
          </cell>
          <cell r="E134" t="str">
            <v>Work Wear</v>
          </cell>
          <cell r="F134" t="str">
            <v>Stanley</v>
          </cell>
          <cell r="G134" t="str">
            <v>Stanley Men's Stride Aluminum Toe Protective Safety Shoe (13 D(M) US, Black)</v>
          </cell>
          <cell r="H134" t="str">
            <v>Amazon</v>
          </cell>
          <cell r="I134">
            <v>32.76</v>
          </cell>
          <cell r="J134">
            <v>6.18</v>
          </cell>
          <cell r="K134">
            <v>4.4984999999999999</v>
          </cell>
          <cell r="L134">
            <v>43.438499999999998</v>
          </cell>
          <cell r="M134">
            <v>29.99</v>
          </cell>
        </row>
        <row r="135">
          <cell r="C135" t="str">
            <v>FSA172S O1 14</v>
          </cell>
          <cell r="D135" t="str">
            <v>FSA172S O1 14</v>
          </cell>
          <cell r="E135" t="str">
            <v>Work Wear</v>
          </cell>
          <cell r="F135" t="str">
            <v>Stanley</v>
          </cell>
          <cell r="G135" t="str">
            <v>Stanley Men's Stride Aluminum Toe Protective Safety Shoe (14 D(M) US, Black)</v>
          </cell>
          <cell r="H135" t="str">
            <v>Amazon</v>
          </cell>
          <cell r="I135">
            <v>32.76</v>
          </cell>
          <cell r="J135">
            <v>6.18</v>
          </cell>
          <cell r="K135">
            <v>4.4984999999999999</v>
          </cell>
          <cell r="L135">
            <v>43.438499999999998</v>
          </cell>
          <cell r="M135">
            <v>29.99</v>
          </cell>
        </row>
        <row r="136">
          <cell r="C136" t="str">
            <v>FSA172S O1 7</v>
          </cell>
          <cell r="D136" t="str">
            <v>FSA172S O1 7</v>
          </cell>
          <cell r="E136" t="str">
            <v>Work Wear</v>
          </cell>
          <cell r="F136" t="str">
            <v>Stanley</v>
          </cell>
          <cell r="G136" t="str">
            <v>Stanley Men's Stride Aluminum Toe Protective Safety Shoe (7 D(M) US, Black)</v>
          </cell>
          <cell r="H136" t="str">
            <v>Amazon</v>
          </cell>
          <cell r="I136">
            <v>32.76</v>
          </cell>
          <cell r="J136">
            <v>6.18</v>
          </cell>
          <cell r="K136">
            <v>4.4984999999999999</v>
          </cell>
          <cell r="L136">
            <v>43.438499999999998</v>
          </cell>
          <cell r="M136">
            <v>29.99</v>
          </cell>
        </row>
        <row r="137">
          <cell r="C137" t="str">
            <v>FSA172S O1 7H</v>
          </cell>
          <cell r="D137" t="str">
            <v>FSA172S O1 7H</v>
          </cell>
          <cell r="E137" t="str">
            <v>Work Wear</v>
          </cell>
          <cell r="F137" t="str">
            <v>Stanley</v>
          </cell>
          <cell r="G137" t="str">
            <v>Stanley Men's Stride Aluminum Toe Protective Safety Shoe (7.5 D(M) US, Black)</v>
          </cell>
          <cell r="H137" t="str">
            <v>Amazon</v>
          </cell>
          <cell r="I137">
            <v>32.76</v>
          </cell>
          <cell r="J137">
            <v>6.18</v>
          </cell>
          <cell r="K137">
            <v>4.4984999999999999</v>
          </cell>
          <cell r="L137">
            <v>43.438499999999998</v>
          </cell>
          <cell r="M137">
            <v>29.99</v>
          </cell>
        </row>
        <row r="138">
          <cell r="C138" t="str">
            <v>FSA172S O1 8</v>
          </cell>
          <cell r="D138" t="str">
            <v>FSA172S O1 8</v>
          </cell>
          <cell r="E138" t="str">
            <v>Work Wear</v>
          </cell>
          <cell r="F138" t="str">
            <v>Stanley</v>
          </cell>
          <cell r="G138" t="str">
            <v>Stanley Men's Stride Aluminum Toe Protective Safety Shoe (8 D(M) US, Black)</v>
          </cell>
          <cell r="H138" t="str">
            <v>Amazon</v>
          </cell>
          <cell r="I138">
            <v>32.76</v>
          </cell>
          <cell r="J138">
            <v>6.18</v>
          </cell>
          <cell r="K138">
            <v>4.4984999999999999</v>
          </cell>
          <cell r="L138">
            <v>43.438499999999998</v>
          </cell>
          <cell r="M138">
            <v>29.99</v>
          </cell>
        </row>
        <row r="139">
          <cell r="C139" t="str">
            <v>FSA172S O1 8H</v>
          </cell>
          <cell r="D139" t="str">
            <v>FSA172S O1 8H</v>
          </cell>
          <cell r="E139" t="str">
            <v>Work Wear</v>
          </cell>
          <cell r="F139" t="str">
            <v>Stanley</v>
          </cell>
          <cell r="G139" t="str">
            <v>Stanley Men's Stride Aluminum Toe Protective Safety Shoe (8.5 D(M) US, Black)</v>
          </cell>
          <cell r="H139" t="str">
            <v>Amazon</v>
          </cell>
          <cell r="I139">
            <v>32.76</v>
          </cell>
          <cell r="J139">
            <v>6.18</v>
          </cell>
          <cell r="K139">
            <v>4.4984999999999999</v>
          </cell>
          <cell r="L139">
            <v>43.438499999999998</v>
          </cell>
          <cell r="M139">
            <v>29.99</v>
          </cell>
        </row>
        <row r="140">
          <cell r="C140" t="str">
            <v>FSA172S O1 9</v>
          </cell>
          <cell r="D140" t="str">
            <v>FSA172S O1 9</v>
          </cell>
          <cell r="E140" t="str">
            <v>Work Wear</v>
          </cell>
          <cell r="F140" t="str">
            <v>Stanley</v>
          </cell>
          <cell r="G140" t="str">
            <v>Stanley Men's Stride Aluminum Toe Protective Safety Shoe (9 D(M) US, Black)</v>
          </cell>
          <cell r="H140" t="str">
            <v>Amazon</v>
          </cell>
          <cell r="I140">
            <v>32.76</v>
          </cell>
          <cell r="J140">
            <v>6.18</v>
          </cell>
          <cell r="K140">
            <v>4.4984999999999999</v>
          </cell>
          <cell r="L140">
            <v>43.438499999999998</v>
          </cell>
          <cell r="M140">
            <v>29.99</v>
          </cell>
        </row>
        <row r="141">
          <cell r="C141" t="str">
            <v>FSA172S O1 9H</v>
          </cell>
          <cell r="D141" t="str">
            <v>FSA172S O1 9H</v>
          </cell>
          <cell r="E141" t="str">
            <v>Work Wear</v>
          </cell>
          <cell r="F141" t="str">
            <v>Stanley</v>
          </cell>
          <cell r="G141" t="str">
            <v>Stanley Men's Stride Aluminum Toe Protective Safety Shoe (9.5 D(M) US, Black)</v>
          </cell>
          <cell r="H141" t="str">
            <v>Amazon</v>
          </cell>
          <cell r="I141">
            <v>32.76</v>
          </cell>
          <cell r="J141">
            <v>6.18</v>
          </cell>
          <cell r="K141">
            <v>4.4984999999999999</v>
          </cell>
          <cell r="L141">
            <v>43.438499999999998</v>
          </cell>
          <cell r="M141">
            <v>29.99</v>
          </cell>
        </row>
        <row r="142">
          <cell r="C142" t="str">
            <v>FSW5171S O1 10H</v>
          </cell>
          <cell r="D142" t="str">
            <v>FSW5171S O1 10H</v>
          </cell>
          <cell r="E142" t="str">
            <v>Work Wear</v>
          </cell>
          <cell r="F142" t="str">
            <v>Stanley</v>
          </cell>
          <cell r="G142" t="str">
            <v>Stanley Breeze Mid Women's Hiker Composite Toe Safety Boot (10.5 B(M) US, Black)</v>
          </cell>
          <cell r="H142" t="str">
            <v>Amazon</v>
          </cell>
          <cell r="I142">
            <v>32.24</v>
          </cell>
          <cell r="J142">
            <v>6.56</v>
          </cell>
          <cell r="K142">
            <v>4.4984999999999999</v>
          </cell>
          <cell r="L142">
            <v>43.298500000000004</v>
          </cell>
          <cell r="M142">
            <v>29.99</v>
          </cell>
        </row>
        <row r="143">
          <cell r="C143" t="str">
            <v>FSW5171S O1 9</v>
          </cell>
          <cell r="D143" t="str">
            <v>FSW5171S O1 9</v>
          </cell>
          <cell r="E143" t="str">
            <v>Work Wear</v>
          </cell>
          <cell r="F143" t="str">
            <v>Stanley</v>
          </cell>
          <cell r="G143" t="str">
            <v>Stanley Breeze Mid Women's Hiker Composite Toe Safety Boot (9 B(M) US, Black</v>
          </cell>
          <cell r="H143" t="str">
            <v>Amazon</v>
          </cell>
          <cell r="I143">
            <v>32.24</v>
          </cell>
          <cell r="J143">
            <v>6.56</v>
          </cell>
          <cell r="K143">
            <v>4.4984999999999999</v>
          </cell>
          <cell r="L143">
            <v>43.298500000000004</v>
          </cell>
          <cell r="M143">
            <v>29.99</v>
          </cell>
        </row>
        <row r="144">
          <cell r="C144" t="str">
            <v>FSW5171S O1 11</v>
          </cell>
          <cell r="D144" t="str">
            <v>FSW5171S O1 11</v>
          </cell>
          <cell r="E144" t="str">
            <v>Work Wear</v>
          </cell>
          <cell r="F144" t="str">
            <v>Stanley</v>
          </cell>
          <cell r="G144" t="str">
            <v>Stanley Breeze Mid Women's Hiker Composite Toe Safety Boot (11 B(M) US, Black)</v>
          </cell>
          <cell r="H144" t="str">
            <v>Amazon</v>
          </cell>
          <cell r="I144">
            <v>32.24</v>
          </cell>
          <cell r="J144">
            <v>6.18</v>
          </cell>
          <cell r="K144">
            <v>4.4984999999999999</v>
          </cell>
          <cell r="L144">
            <v>42.918500000000002</v>
          </cell>
          <cell r="M144">
            <v>29.99</v>
          </cell>
        </row>
        <row r="145">
          <cell r="C145" t="str">
            <v>FSW5171S O1 8</v>
          </cell>
          <cell r="D145" t="str">
            <v>FSW5171S O1 8</v>
          </cell>
          <cell r="E145" t="str">
            <v>Work Wear</v>
          </cell>
          <cell r="F145" t="str">
            <v>Stanley</v>
          </cell>
          <cell r="G145" t="str">
            <v>Stanley Breeze Mid Women's Hiker Composite Toe Safety Boot (8 B(M) US, Black)</v>
          </cell>
          <cell r="H145" t="str">
            <v>Amazon</v>
          </cell>
          <cell r="I145">
            <v>32.24</v>
          </cell>
          <cell r="J145">
            <v>6.18</v>
          </cell>
          <cell r="K145">
            <v>4.4984999999999999</v>
          </cell>
          <cell r="L145">
            <v>42.918500000000002</v>
          </cell>
          <cell r="M145">
            <v>29.99</v>
          </cell>
        </row>
        <row r="146">
          <cell r="C146" t="str">
            <v>FSW5171S O1 8H</v>
          </cell>
          <cell r="D146" t="str">
            <v>FSW5171S O1 8H</v>
          </cell>
          <cell r="E146" t="str">
            <v>Work Wear</v>
          </cell>
          <cell r="F146" t="str">
            <v>Stanley</v>
          </cell>
          <cell r="G146" t="str">
            <v>Stanley Breeze Mid Women's Hiker Composite Toe Safety Boot (8.5 B(M) US, Black)</v>
          </cell>
          <cell r="H146" t="str">
            <v>Amazon</v>
          </cell>
          <cell r="I146">
            <v>32.24</v>
          </cell>
          <cell r="J146">
            <v>6.18</v>
          </cell>
          <cell r="K146">
            <v>4.4984999999999999</v>
          </cell>
          <cell r="L146">
            <v>42.918500000000002</v>
          </cell>
          <cell r="M146">
            <v>29.99</v>
          </cell>
        </row>
        <row r="147">
          <cell r="C147" t="str">
            <v>FSW5171S O1 9H</v>
          </cell>
          <cell r="D147" t="str">
            <v>FSW5171S O1 9H</v>
          </cell>
          <cell r="E147" t="str">
            <v>Work Wear</v>
          </cell>
          <cell r="F147" t="str">
            <v>Stanley</v>
          </cell>
          <cell r="G147" t="str">
            <v>Stanley Breeze Mid Women's Hiker Composite Toe Safety Boot (9.5 B(M) US, Black)</v>
          </cell>
          <cell r="H147" t="str">
            <v>Amazon</v>
          </cell>
          <cell r="I147">
            <v>32.24</v>
          </cell>
          <cell r="J147">
            <v>6.18</v>
          </cell>
          <cell r="K147">
            <v>4.4984999999999999</v>
          </cell>
          <cell r="L147">
            <v>42.918500000000002</v>
          </cell>
          <cell r="M147">
            <v>29.99</v>
          </cell>
        </row>
        <row r="148">
          <cell r="C148" t="str">
            <v>FSW3171S O1 7</v>
          </cell>
          <cell r="D148" t="str">
            <v>FSW3171S O1 7</v>
          </cell>
          <cell r="E148" t="str">
            <v>Work Wear</v>
          </cell>
          <cell r="F148" t="str">
            <v>Stanley</v>
          </cell>
          <cell r="G148" t="str">
            <v>Stanley Women's Breeze Low COMP Toe Industrial Boot, Black, 7 D US</v>
          </cell>
          <cell r="H148" t="str">
            <v>Amazon</v>
          </cell>
          <cell r="I148">
            <v>27.24</v>
          </cell>
          <cell r="J148">
            <v>6.56</v>
          </cell>
          <cell r="K148">
            <v>4.4984999999999999</v>
          </cell>
          <cell r="L148">
            <v>38.298499999999997</v>
          </cell>
          <cell r="M148">
            <v>29.99</v>
          </cell>
        </row>
        <row r="149">
          <cell r="C149" t="str">
            <v>FSW3171S O1 11</v>
          </cell>
          <cell r="D149" t="str">
            <v>FSW3171S O1 11</v>
          </cell>
          <cell r="E149" t="str">
            <v>Work Wear</v>
          </cell>
          <cell r="F149" t="str">
            <v>Stanley</v>
          </cell>
          <cell r="G149" t="str">
            <v>Stanley Women's Breeze Low COMP Toe Industrial Boot, Black, 11 D US</v>
          </cell>
          <cell r="H149" t="str">
            <v>Amazon</v>
          </cell>
          <cell r="I149">
            <v>27.24</v>
          </cell>
          <cell r="J149">
            <v>6.18</v>
          </cell>
          <cell r="K149">
            <v>4.4984999999999999</v>
          </cell>
          <cell r="L149">
            <v>37.918500000000002</v>
          </cell>
          <cell r="M149">
            <v>29.99</v>
          </cell>
        </row>
        <row r="150">
          <cell r="C150" t="str">
            <v>FSW3171S O1 6</v>
          </cell>
          <cell r="D150" t="str">
            <v>FSW3171S O1 6</v>
          </cell>
          <cell r="E150" t="str">
            <v>Work Wear</v>
          </cell>
          <cell r="F150" t="str">
            <v>Stanley</v>
          </cell>
          <cell r="G150" t="str">
            <v>Stanley Women's Breeze Low COMP Toe Industrial Boot, Black, 6 D US</v>
          </cell>
          <cell r="H150" t="str">
            <v>Amazon</v>
          </cell>
          <cell r="I150">
            <v>27.24</v>
          </cell>
          <cell r="J150">
            <v>6.18</v>
          </cell>
          <cell r="K150">
            <v>4.4984999999999999</v>
          </cell>
          <cell r="L150">
            <v>37.918500000000002</v>
          </cell>
          <cell r="M150">
            <v>29.99</v>
          </cell>
        </row>
        <row r="151">
          <cell r="C151" t="str">
            <v>FSW3171S O1 6H</v>
          </cell>
          <cell r="D151" t="str">
            <v>FSW3171S O1 6H</v>
          </cell>
          <cell r="E151" t="str">
            <v>Work Wear</v>
          </cell>
          <cell r="F151" t="str">
            <v>Stanley</v>
          </cell>
          <cell r="G151" t="str">
            <v>Stanley Women's Breeze Low COMP Toe Industrial Boot, Black, 6.5 D US</v>
          </cell>
          <cell r="H151" t="str">
            <v>Amazon</v>
          </cell>
          <cell r="I151">
            <v>27.24</v>
          </cell>
          <cell r="J151">
            <v>6.18</v>
          </cell>
          <cell r="K151">
            <v>4.4984999999999999</v>
          </cell>
          <cell r="L151">
            <v>37.918500000000002</v>
          </cell>
          <cell r="M151">
            <v>29.99</v>
          </cell>
        </row>
        <row r="152">
          <cell r="C152" t="str">
            <v>FSW3171S O1 7H</v>
          </cell>
          <cell r="D152" t="str">
            <v>FSW3171S O1 7H</v>
          </cell>
          <cell r="E152" t="str">
            <v>Work Wear</v>
          </cell>
          <cell r="F152" t="str">
            <v>Stanley</v>
          </cell>
          <cell r="G152" t="str">
            <v>Stanley Women's Breeze Low COMP Toe Industrial Boot, Black, 7.5 D US</v>
          </cell>
          <cell r="H152" t="str">
            <v>Amazon</v>
          </cell>
          <cell r="I152">
            <v>27.24</v>
          </cell>
          <cell r="J152">
            <v>6.18</v>
          </cell>
          <cell r="K152">
            <v>4.4984999999999999</v>
          </cell>
          <cell r="L152">
            <v>37.918500000000002</v>
          </cell>
          <cell r="M152">
            <v>29.99</v>
          </cell>
        </row>
        <row r="153">
          <cell r="C153" t="str">
            <v>FSW3171S O1 8H</v>
          </cell>
          <cell r="D153" t="str">
            <v>FSW3171S O1 8H</v>
          </cell>
          <cell r="E153" t="str">
            <v>Work Wear</v>
          </cell>
          <cell r="F153" t="str">
            <v>Stanley</v>
          </cell>
          <cell r="G153" t="str">
            <v>Stanley Women's Breeze Low COMP Toe Industrial Boot, Black, 8.5 D US</v>
          </cell>
          <cell r="H153" t="str">
            <v>Amazon</v>
          </cell>
          <cell r="I153">
            <v>27.24</v>
          </cell>
          <cell r="J153">
            <v>6.18</v>
          </cell>
          <cell r="K153">
            <v>4.4984999999999999</v>
          </cell>
          <cell r="L153">
            <v>37.918500000000002</v>
          </cell>
          <cell r="M153">
            <v>29.99</v>
          </cell>
        </row>
        <row r="154">
          <cell r="C154" t="str">
            <v>CTI0681500</v>
          </cell>
          <cell r="D154">
            <v>681500</v>
          </cell>
          <cell r="E154" t="str">
            <v>Home Organization</v>
          </cell>
          <cell r="F154" t="str">
            <v>Type A</v>
          </cell>
          <cell r="G154" t="str">
            <v>Type A Stationary Clothing Rack with Shoe Shelf | Garment Rack for Hanging Clothes | Metal | Black</v>
          </cell>
          <cell r="H154" t="str">
            <v>Amazon</v>
          </cell>
          <cell r="I154">
            <v>11.928987093072504</v>
          </cell>
          <cell r="J154">
            <v>10.92</v>
          </cell>
          <cell r="K154">
            <v>4.4984999999999999</v>
          </cell>
          <cell r="L154">
            <v>27.347487093072502</v>
          </cell>
          <cell r="M154">
            <v>29.99</v>
          </cell>
        </row>
        <row r="155">
          <cell r="C155" t="str">
            <v>CTI0765471B</v>
          </cell>
          <cell r="D155">
            <v>765471</v>
          </cell>
          <cell r="E155" t="str">
            <v>Camping Funiture</v>
          </cell>
          <cell r="F155" t="str">
            <v>Outbound</v>
          </cell>
          <cell r="G155" t="str">
            <v>Outbound Camping Chair | Portable Foldable Quad Chair with Cup Holder | Lightweight and Perfect for The Beach, Backpacking, and The Outdoors | Blue</v>
          </cell>
          <cell r="H155" t="str">
            <v>Amazon</v>
          </cell>
          <cell r="I155">
            <v>8.8869918189044963</v>
          </cell>
          <cell r="J155">
            <v>11.3</v>
          </cell>
          <cell r="K155">
            <v>4.4984999999999999</v>
          </cell>
          <cell r="L155">
            <v>24.685491818904495</v>
          </cell>
          <cell r="M155">
            <v>29.99</v>
          </cell>
        </row>
        <row r="156">
          <cell r="C156" t="str">
            <v>CTI1513889</v>
          </cell>
          <cell r="D156">
            <v>1513889</v>
          </cell>
          <cell r="E156" t="str">
            <v>Christmas Light</v>
          </cell>
          <cell r="F156" t="str">
            <v xml:space="preserve">NOMA </v>
          </cell>
          <cell r="G156" t="str">
            <v>NOMA HERITAGE MERCURY C7 INCANDESCENT LIGHT SET, 20L</v>
          </cell>
          <cell r="H156" t="str">
            <v>Amazon</v>
          </cell>
          <cell r="I156">
            <v>12.718645968423221</v>
          </cell>
          <cell r="J156">
            <v>3.3</v>
          </cell>
          <cell r="K156">
            <v>4.0484999999999998</v>
          </cell>
          <cell r="L156">
            <v>20.067145968423223</v>
          </cell>
          <cell r="M156">
            <v>26.99</v>
          </cell>
        </row>
        <row r="157">
          <cell r="C157" t="str">
            <v>CTI0765471R</v>
          </cell>
          <cell r="D157">
            <v>765471</v>
          </cell>
          <cell r="E157" t="str">
            <v>Camping Funiture</v>
          </cell>
          <cell r="F157" t="str">
            <v>Outbound</v>
          </cell>
          <cell r="G157" t="str">
            <v>Outbound Camping Chair | Portable Foldable Quad Chair with Cup Holder | Lightweight and Perfect for The Beach, Backpacking, and The Outdoors | Red</v>
          </cell>
          <cell r="H157" t="str">
            <v>Amazon</v>
          </cell>
          <cell r="I157">
            <v>8.8869918189044963</v>
          </cell>
          <cell r="J157">
            <v>11.68</v>
          </cell>
          <cell r="K157">
            <v>4.4984999999999999</v>
          </cell>
          <cell r="L157">
            <v>25.065491818904498</v>
          </cell>
          <cell r="M157">
            <v>29.99</v>
          </cell>
        </row>
        <row r="158">
          <cell r="C158" t="str">
            <v>CTI0765472B</v>
          </cell>
          <cell r="D158">
            <v>765472</v>
          </cell>
          <cell r="E158" t="str">
            <v>Camping Funiture</v>
          </cell>
          <cell r="F158" t="str">
            <v>Outbound</v>
          </cell>
          <cell r="G158" t="str">
            <v>Outbound Camping Chair | Portable Foldable Mesh Back Quad Chair with Cup Holder | Lightweight and Perfect for The Beach, Backpacking, and The Outdoors | Blue</v>
          </cell>
          <cell r="H158" t="str">
            <v>Amazon</v>
          </cell>
          <cell r="I158">
            <v>9.2506476210650703</v>
          </cell>
          <cell r="J158">
            <v>9.7799999999999994</v>
          </cell>
          <cell r="K158">
            <v>4.4984999999999999</v>
          </cell>
          <cell r="L158">
            <v>23.529147621065071</v>
          </cell>
          <cell r="M158">
            <v>29.99</v>
          </cell>
        </row>
        <row r="159">
          <cell r="C159" t="str">
            <v>CTI0522380</v>
          </cell>
          <cell r="D159">
            <v>522380</v>
          </cell>
          <cell r="E159" t="str">
            <v>OUTDOOR LIGHTING</v>
          </cell>
          <cell r="F159" t="str">
            <v>NOMA</v>
          </cell>
          <cell r="G159" t="str">
            <v>NOMA Outdoor Solar Lights | Auto On/Off Security Sensors at Dawn &amp; Night | Waterproof Landscape Lighting for Patio, Garden &amp; Yard | Warm White Light with Optional Color-Changing LED, 2-Pack</v>
          </cell>
          <cell r="H159" t="str">
            <v>Amazon</v>
          </cell>
          <cell r="I159">
            <v>14.394051664357519</v>
          </cell>
          <cell r="J159">
            <v>5.42</v>
          </cell>
          <cell r="K159">
            <v>4.4984999999999999</v>
          </cell>
          <cell r="L159">
            <v>24.312551664357521</v>
          </cell>
          <cell r="M159">
            <v>29.99</v>
          </cell>
        </row>
        <row r="160">
          <cell r="C160" t="str">
            <v>CTI0765472R</v>
          </cell>
          <cell r="D160">
            <v>765472</v>
          </cell>
          <cell r="E160" t="str">
            <v>Camping Funiture</v>
          </cell>
          <cell r="F160" t="str">
            <v>Outbound</v>
          </cell>
          <cell r="G160" t="str">
            <v>Outbound Camping Chair | Portable Foldable Mesh Back Quad Chair with Cup Holder | Lightweight and Perfect for The Beach, Backpacking, and The Outdoors | Red</v>
          </cell>
          <cell r="H160" t="str">
            <v>Amazon</v>
          </cell>
          <cell r="I160">
            <v>9.2506476210650703</v>
          </cell>
          <cell r="J160">
            <v>10.54</v>
          </cell>
          <cell r="K160">
            <v>4.4984999999999999</v>
          </cell>
          <cell r="L160">
            <v>24.289147621065069</v>
          </cell>
          <cell r="M160">
            <v>29.99</v>
          </cell>
        </row>
        <row r="161">
          <cell r="C161" t="str">
            <v>CTI0854093</v>
          </cell>
          <cell r="D161">
            <v>854093</v>
          </cell>
          <cell r="E161" t="str">
            <v>Outdoor Recreation</v>
          </cell>
          <cell r="F161" t="str">
            <v>Outbound</v>
          </cell>
          <cell r="G161" t="str">
            <v>OUTBOUND Realtree Camo Soft Cooler for Hunting | Insulated 25 Can Cooler Bag for Camping, Fishing, Outdoor Activities and Work | Camo</v>
          </cell>
          <cell r="H161" t="str">
            <v>Amazon</v>
          </cell>
          <cell r="I161">
            <v>12.65323351826423</v>
          </cell>
          <cell r="J161">
            <v>6.56</v>
          </cell>
          <cell r="K161">
            <v>4.4984999999999999</v>
          </cell>
          <cell r="L161">
            <v>23.711733518264229</v>
          </cell>
          <cell r="M161">
            <v>29.99</v>
          </cell>
        </row>
        <row r="162">
          <cell r="C162" t="str">
            <v>CTI0853718</v>
          </cell>
          <cell r="D162">
            <v>853718</v>
          </cell>
          <cell r="E162" t="str">
            <v>Outdoor Recreation</v>
          </cell>
          <cell r="F162" t="str">
            <v>Outbound</v>
          </cell>
          <cell r="G162" t="str">
            <v>OUTBOUND Soft Cooler | Portable 2-Piece Insulated Large 24 Can, and Small Lunch 6 Can Cooler for Beach, Camping, and Outdoors | Collapsible, Gray</v>
          </cell>
          <cell r="H162" t="str">
            <v>Amazon</v>
          </cell>
          <cell r="I162">
            <v>9.901204715918146</v>
          </cell>
          <cell r="J162">
            <v>8.84</v>
          </cell>
          <cell r="K162">
            <v>4.4984999999999999</v>
          </cell>
          <cell r="L162">
            <v>23.239704715918144</v>
          </cell>
          <cell r="M162">
            <v>29.99</v>
          </cell>
        </row>
        <row r="163">
          <cell r="C163" t="str">
            <v>CTI0526003</v>
          </cell>
          <cell r="D163">
            <v>526003</v>
          </cell>
          <cell r="E163" t="str">
            <v>OUTDOOR LIGHTING</v>
          </cell>
          <cell r="F163" t="str">
            <v>NOMA</v>
          </cell>
          <cell r="G163" t="str">
            <v>NOMA Solar Post Lights | Waterproof Outdoor Cap Lights for 4 x 4 Wooden or Vinyl Posts, Deck, Patio, Garden, Décor or Fence | Warm White LED Lights, 2-Pack</v>
          </cell>
          <cell r="H163" t="str">
            <v>Amazon</v>
          </cell>
          <cell r="I163">
            <v>12.015637128047606</v>
          </cell>
          <cell r="J163">
            <v>6.18</v>
          </cell>
          <cell r="K163">
            <v>4.4984999999999999</v>
          </cell>
          <cell r="L163">
            <v>22.694137128047608</v>
          </cell>
          <cell r="M163">
            <v>29.99</v>
          </cell>
        </row>
        <row r="164">
          <cell r="C164" t="str">
            <v>CTI0526098</v>
          </cell>
          <cell r="D164">
            <v>526098</v>
          </cell>
          <cell r="E164" t="str">
            <v>Outdoor Lighting</v>
          </cell>
          <cell r="F164" t="str">
            <v>NOMA</v>
          </cell>
          <cell r="G164" t="str">
            <v>NOMA Outdoor Wall Lantern | Waterproof Outdoor Down-Facing Exterior Lights for Front Door, Backyard, Garage, Patio or Décor | Antique Bronze Finish…</v>
          </cell>
          <cell r="H164" t="str">
            <v>Amazon</v>
          </cell>
          <cell r="I164">
            <v>11.383795796123424</v>
          </cell>
          <cell r="J164">
            <v>6.56</v>
          </cell>
          <cell r="K164">
            <v>4.4984999999999999</v>
          </cell>
          <cell r="L164">
            <v>22.442295796123425</v>
          </cell>
          <cell r="M164">
            <v>29.99</v>
          </cell>
        </row>
        <row r="165">
          <cell r="C165" t="str">
            <v>CTI0520552</v>
          </cell>
          <cell r="D165">
            <v>520552</v>
          </cell>
          <cell r="E165" t="str">
            <v>Indoor Lighting</v>
          </cell>
          <cell r="F165" t="str">
            <v>NOMA</v>
          </cell>
          <cell r="G165" t="str">
            <v>NOMA Classic Flush Mount Light Fixture | Ceiling Light with 18 W is Perfect for Your Bedroom, Kitchen, Hallway or Dining Room | White Alabaster Glass</v>
          </cell>
          <cell r="H165" t="str">
            <v>Amazon</v>
          </cell>
          <cell r="I165">
            <v>10.896239432512349</v>
          </cell>
          <cell r="J165">
            <v>6.94</v>
          </cell>
          <cell r="K165">
            <v>4.4984999999999999</v>
          </cell>
          <cell r="L165">
            <v>22.33473943251235</v>
          </cell>
          <cell r="M165">
            <v>29.99</v>
          </cell>
        </row>
        <row r="166">
          <cell r="C166" t="str">
            <v>CTI1513680</v>
          </cell>
          <cell r="D166">
            <v>1513680</v>
          </cell>
          <cell r="E166" t="str">
            <v>Christmas Light</v>
          </cell>
          <cell r="F166" t="str">
            <v xml:space="preserve">NOMA </v>
          </cell>
          <cell r="G166" t="str">
            <v>NOMA OUTDOOR QUICK CLIP 25 C9 PURE WHITE, WHITE WIRE</v>
          </cell>
          <cell r="H166" t="str">
            <v>Amazon</v>
          </cell>
          <cell r="I166">
            <v>12.093611848755865</v>
          </cell>
          <cell r="J166">
            <v>5.8</v>
          </cell>
          <cell r="K166">
            <v>4.4984999999999999</v>
          </cell>
          <cell r="L166">
            <v>22.392111848755864</v>
          </cell>
          <cell r="M166">
            <v>29.99</v>
          </cell>
        </row>
        <row r="167">
          <cell r="C167" t="str">
            <v>CTI1513685</v>
          </cell>
          <cell r="D167">
            <v>1513685</v>
          </cell>
          <cell r="E167" t="str">
            <v>Christmas Light</v>
          </cell>
          <cell r="F167" t="str">
            <v xml:space="preserve">NOMA </v>
          </cell>
          <cell r="G167" t="str">
            <v>NOMA OUTDOOR LED QUICK CLIP C9, 25 COUNT, PURPLE</v>
          </cell>
          <cell r="H167" t="str">
            <v>Amazon</v>
          </cell>
          <cell r="I167">
            <v>12.098050512290399</v>
          </cell>
          <cell r="J167">
            <v>5.8</v>
          </cell>
          <cell r="K167">
            <v>4.4984999999999999</v>
          </cell>
          <cell r="L167">
            <v>22.3965505122904</v>
          </cell>
          <cell r="M167">
            <v>29.99</v>
          </cell>
        </row>
        <row r="168">
          <cell r="C168" t="str">
            <v>CTI1513682</v>
          </cell>
          <cell r="D168">
            <v>1513682</v>
          </cell>
          <cell r="E168" t="str">
            <v>Christmas Light</v>
          </cell>
          <cell r="F168" t="str">
            <v xml:space="preserve">NOMA </v>
          </cell>
          <cell r="G168" t="str">
            <v>NOMA OUTDOOR QUICK CLIP 25 C9 WARM WHITE, WHITE WIRE</v>
          </cell>
          <cell r="H168" t="str">
            <v>Amazon</v>
          </cell>
          <cell r="I168">
            <v>12.098050512290399</v>
          </cell>
          <cell r="J168">
            <v>5.8</v>
          </cell>
          <cell r="K168">
            <v>4.4984999999999999</v>
          </cell>
          <cell r="L168">
            <v>22.3965505122904</v>
          </cell>
          <cell r="M168">
            <v>29.99</v>
          </cell>
        </row>
        <row r="169">
          <cell r="C169" t="str">
            <v>CTI1513823</v>
          </cell>
          <cell r="D169">
            <v>1513823</v>
          </cell>
          <cell r="E169" t="str">
            <v>Christmas Light</v>
          </cell>
          <cell r="F169" t="str">
            <v>NOMA</v>
          </cell>
          <cell r="G169" t="str">
            <v>"NOMA LED Christmas Lights | 50-Count C9 Clear Warm White Bulbs | 33' 3"" String Light | UL Certified | Outdoor &amp; Indoor"</v>
          </cell>
          <cell r="H169" t="str">
            <v>Amazon</v>
          </cell>
          <cell r="I169">
            <v>9.4997235572652983</v>
          </cell>
          <cell r="J169">
            <v>5.42</v>
          </cell>
          <cell r="K169">
            <v>3.7484999999999995</v>
          </cell>
          <cell r="L169">
            <v>18.668223557265296</v>
          </cell>
          <cell r="M169">
            <v>24.99</v>
          </cell>
        </row>
        <row r="170">
          <cell r="C170" t="str">
            <v>CTI0765426</v>
          </cell>
          <cell r="D170">
            <v>765426</v>
          </cell>
          <cell r="E170" t="str">
            <v>Camping Funiture</v>
          </cell>
          <cell r="F170" t="str">
            <v>Outbound</v>
          </cell>
          <cell r="G170" t="str">
            <v>Outbound Kids Sleeping Bag | Compact and Lightweight Sleeping Bags for Girls and Boys | 3 Season, Warm and Cold Weather | Perfect for Youth, Camping and Backpacking | Red</v>
          </cell>
          <cell r="H170" t="str">
            <v>Amazon</v>
          </cell>
          <cell r="I170">
            <v>7.0796861872058461</v>
          </cell>
          <cell r="J170">
            <v>10.54</v>
          </cell>
          <cell r="K170">
            <v>4.4984999999999999</v>
          </cell>
          <cell r="L170">
            <v>22.118186187205843</v>
          </cell>
          <cell r="M170">
            <v>29.99</v>
          </cell>
        </row>
        <row r="171">
          <cell r="C171" t="str">
            <v>02-64GP-IHPQ</v>
          </cell>
          <cell r="D171">
            <v>1513822</v>
          </cell>
          <cell r="E171" t="str">
            <v>Christmas Light</v>
          </cell>
          <cell r="F171" t="str">
            <v>NOMA</v>
          </cell>
          <cell r="G171" t="str">
            <v>"NOMA LED Christmas Lights | 50-Count C9 Multi-Color Bulbs | 33' 3"" String Light | UL Certified | Outdoor &amp; Indoor"</v>
          </cell>
          <cell r="H171" t="str">
            <v>Amazon</v>
          </cell>
          <cell r="I171">
            <v>9.4997235572652983</v>
          </cell>
          <cell r="J171">
            <v>5.42</v>
          </cell>
          <cell r="K171">
            <v>3.7484999999999995</v>
          </cell>
          <cell r="L171">
            <v>18.668223557265296</v>
          </cell>
          <cell r="M171">
            <v>24.99</v>
          </cell>
        </row>
        <row r="172">
          <cell r="C172" t="str">
            <v>CTI1513688</v>
          </cell>
          <cell r="D172">
            <v>1513688</v>
          </cell>
          <cell r="E172" t="str">
            <v>Christmas Light</v>
          </cell>
          <cell r="F172" t="str">
            <v xml:space="preserve">NOMA </v>
          </cell>
          <cell r="G172" t="str">
            <v>NOMA OUTDOOR LED QUICK CLIP C9, 25 COUNT, GREEN</v>
          </cell>
          <cell r="H172" t="str">
            <v>Amazon</v>
          </cell>
          <cell r="I172">
            <v>12.115857766816816</v>
          </cell>
          <cell r="J172">
            <v>5.8</v>
          </cell>
          <cell r="K172">
            <v>4.4984999999999999</v>
          </cell>
          <cell r="L172">
            <v>22.414357766816817</v>
          </cell>
          <cell r="M172">
            <v>29.99</v>
          </cell>
        </row>
        <row r="173">
          <cell r="C173" t="str">
            <v>CTI1510760</v>
          </cell>
          <cell r="D173">
            <v>1510760</v>
          </cell>
          <cell r="E173" t="str">
            <v>Christmas Light</v>
          </cell>
          <cell r="F173" t="str">
            <v>NOMA</v>
          </cell>
          <cell r="G173" t="str">
            <v>NOMA 23ft LED Rope Light | Waterproof, Plug-in, Connectable, Indoor/Outdoor Christmas Lights | Multi-Color, 23 Foot</v>
          </cell>
          <cell r="H173" t="str">
            <v>Amazon</v>
          </cell>
          <cell r="I173">
            <v>10.358870062494193</v>
          </cell>
          <cell r="J173">
            <v>4.9000000000000004</v>
          </cell>
          <cell r="K173">
            <v>3.7484999999999995</v>
          </cell>
          <cell r="L173">
            <v>19.007370062494193</v>
          </cell>
          <cell r="M173">
            <v>24.99</v>
          </cell>
        </row>
        <row r="174">
          <cell r="C174" t="str">
            <v>CTI1510759</v>
          </cell>
          <cell r="D174">
            <v>1510759</v>
          </cell>
          <cell r="E174" t="str">
            <v>Christmas Light</v>
          </cell>
          <cell r="F174" t="str">
            <v>NOMA</v>
          </cell>
          <cell r="G174" t="str">
            <v>NOMA 23ft LED Rope Light | Waterproof, Plug-in, Connectable, Indoor/Outdoor Christmas Light | Blue, 23 Foot</v>
          </cell>
          <cell r="H174" t="str">
            <v>Amazon</v>
          </cell>
          <cell r="I174">
            <v>10.361634704027971</v>
          </cell>
          <cell r="J174">
            <v>4.9000000000000004</v>
          </cell>
          <cell r="K174">
            <v>3.7484999999999995</v>
          </cell>
          <cell r="L174">
            <v>19.010134704027969</v>
          </cell>
          <cell r="M174">
            <v>24.99</v>
          </cell>
        </row>
        <row r="175">
          <cell r="C175" t="str">
            <v>CTI1510757</v>
          </cell>
          <cell r="D175">
            <v>1510757</v>
          </cell>
          <cell r="E175" t="str">
            <v>Christmas Light</v>
          </cell>
          <cell r="F175" t="str">
            <v>NOMA</v>
          </cell>
          <cell r="G175" t="str">
            <v>NOMA 23ft LED Rope Light | Waterproof, Plug-in, Connectable, Indoor/Outdoor Christmas Light | Clear Warm White, 23 Foot</v>
          </cell>
          <cell r="H175" t="str">
            <v>Amazon</v>
          </cell>
          <cell r="I175">
            <v>10.364399345561747</v>
          </cell>
          <cell r="J175">
            <v>4.9000000000000004</v>
          </cell>
          <cell r="K175">
            <v>3.7484999999999995</v>
          </cell>
          <cell r="L175">
            <v>19.012899345561745</v>
          </cell>
          <cell r="M175">
            <v>24.99</v>
          </cell>
        </row>
        <row r="176">
          <cell r="C176" t="str">
            <v>CTI1510756</v>
          </cell>
          <cell r="D176">
            <v>1510756</v>
          </cell>
          <cell r="E176" t="str">
            <v>Christmas Light</v>
          </cell>
          <cell r="F176" t="str">
            <v>NOMA</v>
          </cell>
          <cell r="G176" t="str">
            <v>NOMA 23ft LED Rope Light | Waterproof, Plug-in, Connectable, Indoor/Outdoor Christmas Light | Clear Pure White, 23 Foot</v>
          </cell>
          <cell r="H176" t="str">
            <v>Amazon</v>
          </cell>
          <cell r="I176">
            <v>10.369928628629303</v>
          </cell>
          <cell r="J176">
            <v>4.9000000000000004</v>
          </cell>
          <cell r="K176">
            <v>3.7484999999999995</v>
          </cell>
          <cell r="L176">
            <v>19.018428628629302</v>
          </cell>
          <cell r="M176">
            <v>24.99</v>
          </cell>
        </row>
        <row r="177">
          <cell r="C177" t="str">
            <v>CTI1510758</v>
          </cell>
          <cell r="D177">
            <v>1510758</v>
          </cell>
          <cell r="E177" t="str">
            <v>Christmas Light</v>
          </cell>
          <cell r="F177" t="str">
            <v>NOMA</v>
          </cell>
          <cell r="G177" t="str">
            <v>NOMA 24.7ft LED Rope Light | Waterproof, Plug-in, Connectable, Indoor/Outdoor Christmas Light | Red, 24.7 Foot</v>
          </cell>
          <cell r="H177" t="str">
            <v>Amazon</v>
          </cell>
          <cell r="I177">
            <v>10.383165783254164</v>
          </cell>
          <cell r="J177">
            <v>4.9000000000000004</v>
          </cell>
          <cell r="K177">
            <v>3.7484999999999995</v>
          </cell>
          <cell r="L177">
            <v>19.031665783254162</v>
          </cell>
          <cell r="M177">
            <v>24.99</v>
          </cell>
        </row>
        <row r="178">
          <cell r="C178" t="str">
            <v>CTI0524277</v>
          </cell>
          <cell r="D178">
            <v>524277</v>
          </cell>
          <cell r="E178" t="str">
            <v>Christmas Light</v>
          </cell>
          <cell r="F178" t="str">
            <v>NOMA</v>
          </cell>
          <cell r="G178" t="str">
            <v>NOMA 30 Ft Rope Light | Incandescent Plug-in, Connectable, Indoor/Outdoor, Waterproof | Ideal for Christmas, Holiday, Deck, Patio, and Backyards | UL Certified, Warm White</v>
          </cell>
          <cell r="H178" t="str">
            <v>Amazon</v>
          </cell>
          <cell r="I178">
            <v>10.731928025906438</v>
          </cell>
          <cell r="J178">
            <v>5.8</v>
          </cell>
          <cell r="K178">
            <v>4.0484999999999998</v>
          </cell>
          <cell r="L178">
            <v>20.580428025906439</v>
          </cell>
          <cell r="M178">
            <v>26.99</v>
          </cell>
        </row>
        <row r="179">
          <cell r="C179" t="str">
            <v>CTI1513542</v>
          </cell>
          <cell r="D179">
            <v>1513542</v>
          </cell>
          <cell r="E179" t="str">
            <v>Christmas Light</v>
          </cell>
          <cell r="F179" t="str">
            <v>NOMA</v>
          </cell>
          <cell r="G179" t="str">
            <v>NOMA Kaleidoscope LED Light Bulb | Rotating Projector Light | Christmas Light Display | E26 | White</v>
          </cell>
          <cell r="H179" t="str">
            <v>Amazon</v>
          </cell>
          <cell r="I179">
            <v>7.2485319659772784</v>
          </cell>
          <cell r="J179">
            <v>3.31</v>
          </cell>
          <cell r="K179">
            <v>2.5484999999999998</v>
          </cell>
          <cell r="L179">
            <v>13.107031965977278</v>
          </cell>
          <cell r="M179">
            <v>16.989999999999998</v>
          </cell>
        </row>
        <row r="180">
          <cell r="C180" t="str">
            <v>CTI1513347</v>
          </cell>
          <cell r="D180">
            <v>1513347</v>
          </cell>
          <cell r="E180" t="str">
            <v>Christmas Light</v>
          </cell>
          <cell r="F180" t="str">
            <v xml:space="preserve">NOMA </v>
          </cell>
          <cell r="G180" t="str">
            <v>NOMA 10 Quick Chip Icicle LED Christmas Lights, Pure White</v>
          </cell>
          <cell r="H180" t="str">
            <v>Amazon</v>
          </cell>
          <cell r="I180">
            <v>22.739471903834474</v>
          </cell>
          <cell r="J180">
            <v>5.42</v>
          </cell>
          <cell r="K180">
            <v>6.7484999999999999</v>
          </cell>
          <cell r="L180">
            <v>34.907971903834472</v>
          </cell>
          <cell r="M180">
            <v>44.99</v>
          </cell>
        </row>
        <row r="181">
          <cell r="C181" t="str">
            <v>CTI0437332</v>
          </cell>
          <cell r="D181">
            <v>437332</v>
          </cell>
          <cell r="E181" t="str">
            <v>Home Air</v>
          </cell>
          <cell r="F181" t="str">
            <v>NOMA</v>
          </cell>
          <cell r="G181" t="str">
            <v>NOMA Personal Cool Mist Ultrasonic Humidifier with Auto Shut Off | Portable Air Humidifier with Micro USB &amp; Power Adaptor</v>
          </cell>
          <cell r="H181" t="str">
            <v>Amazon</v>
          </cell>
          <cell r="I181">
            <v>13.71594537851678</v>
          </cell>
          <cell r="J181">
            <v>3.48</v>
          </cell>
          <cell r="K181">
            <v>4.4984999999999999</v>
          </cell>
          <cell r="L181">
            <v>21.694445378516779</v>
          </cell>
          <cell r="M181">
            <v>29.99</v>
          </cell>
        </row>
        <row r="182">
          <cell r="C182" t="str">
            <v>CTI0765612</v>
          </cell>
          <cell r="D182">
            <v>765612</v>
          </cell>
          <cell r="E182" t="str">
            <v>Outdoor Cooking</v>
          </cell>
          <cell r="F182" t="str">
            <v>Outbound</v>
          </cell>
          <cell r="G182" t="str">
            <v>Outbound Propane Stove | Portable Gas Stove Single Burner | Perfect Bottletop Camp Stove for Backpacking, Camping, Fishing, and Outdoor Cooking</v>
          </cell>
          <cell r="H182" t="str">
            <v>Amazon</v>
          </cell>
          <cell r="I182">
            <v>11.708372199004605</v>
          </cell>
          <cell r="J182">
            <v>5.42</v>
          </cell>
          <cell r="K182">
            <v>4.4984999999999999</v>
          </cell>
          <cell r="L182">
            <v>21.626872199004605</v>
          </cell>
          <cell r="M182">
            <v>29.99</v>
          </cell>
        </row>
        <row r="183">
          <cell r="C183" t="str">
            <v>CTI0524492</v>
          </cell>
          <cell r="D183">
            <v>524492</v>
          </cell>
          <cell r="E183" t="str">
            <v>Outdoor Lighting</v>
          </cell>
          <cell r="F183" t="str">
            <v>NOMA</v>
          </cell>
          <cell r="G183" t="str">
            <v>NOMA Four-Sided Outdoor Wall Lantern | Waterproof Outdoor Up-Facing Exterior Light for Front Door, Backyard, Garage, Patio or Décor | Black Finish with Bevelled Glass Panels</v>
          </cell>
          <cell r="H183" t="str">
            <v>Amazon</v>
          </cell>
          <cell r="I183">
            <v>10.381186398362402</v>
          </cell>
          <cell r="J183">
            <v>6.56</v>
          </cell>
          <cell r="K183">
            <v>4.4984999999999999</v>
          </cell>
          <cell r="L183">
            <v>21.439686398362401</v>
          </cell>
          <cell r="M183">
            <v>29.99</v>
          </cell>
        </row>
        <row r="184">
          <cell r="C184" t="str">
            <v>CTI0524493</v>
          </cell>
          <cell r="D184">
            <v>524493</v>
          </cell>
          <cell r="E184" t="str">
            <v>Outdoor Lighting</v>
          </cell>
          <cell r="F184" t="str">
            <v>NOMA</v>
          </cell>
          <cell r="G184" t="str">
            <v>NOMA Four-Sided Outdoor Wall Lantern | Waterproof Outdoor Up-Facing Exterior Light for Front Door, Backyard, Garage, Patio or Décor | White Finish with Bevelled Glass Panels</v>
          </cell>
          <cell r="H184" t="str">
            <v>Amazon</v>
          </cell>
          <cell r="I184">
            <v>10.293129805116822</v>
          </cell>
          <cell r="J184">
            <v>6.56</v>
          </cell>
          <cell r="K184">
            <v>4.4984999999999999</v>
          </cell>
          <cell r="L184">
            <v>21.351629805116822</v>
          </cell>
          <cell r="M184">
            <v>29.99</v>
          </cell>
        </row>
        <row r="185">
          <cell r="C185" t="str">
            <v>CTI0765566</v>
          </cell>
          <cell r="D185">
            <v>765566</v>
          </cell>
          <cell r="E185" t="str">
            <v>Camping Funiture</v>
          </cell>
          <cell r="F185" t="str">
            <v>Outbound</v>
          </cell>
          <cell r="G185" t="str">
            <v>Outbound Twin Air Mattress | Portable Air-Bed Single Size | Inflatable Mattress Blow Up Bed for Camping | Repair Patch, (Single, 2 Pack)</v>
          </cell>
          <cell r="H185" t="str">
            <v>Amazon</v>
          </cell>
          <cell r="I185">
            <v>9.082961904072139</v>
          </cell>
          <cell r="J185">
            <v>7.32</v>
          </cell>
          <cell r="K185">
            <v>4.4984999999999999</v>
          </cell>
          <cell r="L185">
            <v>20.901461904072139</v>
          </cell>
          <cell r="M185">
            <v>29.99</v>
          </cell>
        </row>
        <row r="186">
          <cell r="C186" t="str">
            <v>CTI0524027</v>
          </cell>
          <cell r="D186">
            <v>524027</v>
          </cell>
          <cell r="E186" t="str">
            <v>Outdoor Lighting</v>
          </cell>
          <cell r="F186" t="str">
            <v>NOMA</v>
          </cell>
          <cell r="G186" t="str">
            <v>NOMA Four-Sided Outdoor Wall Lantern | Waterproof Outdoor Reversable, Up &amp; Down Facing Exterior Light for Front Door, Backyard, Garage, Patio or Décor | White Finish with Clear Glass Shade, 2-in-1</v>
          </cell>
          <cell r="H186" t="str">
            <v>Amazon</v>
          </cell>
          <cell r="I186">
            <v>8.2760379479156256</v>
          </cell>
          <cell r="J186">
            <v>6.18</v>
          </cell>
          <cell r="K186">
            <v>4.4984999999999999</v>
          </cell>
          <cell r="L186">
            <v>18.954537947915625</v>
          </cell>
          <cell r="M186">
            <v>29.99</v>
          </cell>
        </row>
        <row r="187">
          <cell r="C187" t="str">
            <v>CTI0524025</v>
          </cell>
          <cell r="D187">
            <v>524025</v>
          </cell>
          <cell r="E187" t="str">
            <v>Outdoor Lighting</v>
          </cell>
          <cell r="F187" t="str">
            <v>NOMA</v>
          </cell>
          <cell r="G187" t="str">
            <v>NOMA Four-Sided Outdoor Wall Lantern | Waterproof Outdoor Reversable, Up &amp; Down Facing Exterior Light for Front Door, Backyard, Garage, Patio or Décor | Black Finish with Clear Glass Shade, 2-in-1</v>
          </cell>
          <cell r="H187" t="str">
            <v>Amazon</v>
          </cell>
          <cell r="I187">
            <v>8.2739867622615328</v>
          </cell>
          <cell r="J187">
            <v>6.18</v>
          </cell>
          <cell r="K187">
            <v>4.4984999999999999</v>
          </cell>
          <cell r="L187">
            <v>18.952486762261533</v>
          </cell>
          <cell r="M187">
            <v>29.99</v>
          </cell>
        </row>
        <row r="188">
          <cell r="C188" t="str">
            <v>CTI0524490</v>
          </cell>
          <cell r="D188">
            <v>524490</v>
          </cell>
          <cell r="E188" t="str">
            <v>Outdoor Lighting</v>
          </cell>
          <cell r="F188" t="str">
            <v>NOMA</v>
          </cell>
          <cell r="G188" t="str">
            <v>NOMA Six-Sided Outdoor Wall Lantern | Waterproof Outdoor Down-Facing Exterior Light for Front Door, Backyard, Garage, Patio or Decor | White Finish with Clear Glass Panels</v>
          </cell>
          <cell r="H188" t="str">
            <v>Amazon</v>
          </cell>
          <cell r="I188">
            <v>9.0720288910841216</v>
          </cell>
          <cell r="J188">
            <v>7.32</v>
          </cell>
          <cell r="K188">
            <v>4.4984999999999999</v>
          </cell>
          <cell r="L188">
            <v>20.890528891084124</v>
          </cell>
          <cell r="M188">
            <v>29.99</v>
          </cell>
        </row>
        <row r="189">
          <cell r="C189" t="str">
            <v>CTI0765616</v>
          </cell>
          <cell r="D189">
            <v>765616</v>
          </cell>
          <cell r="E189" t="str">
            <v>Outdoor Cooking</v>
          </cell>
          <cell r="F189" t="str">
            <v>Outbound</v>
          </cell>
          <cell r="G189" t="str">
            <v>Outbound Camping Stove | Portable Single Burner Butane Gas Stove | Stainless Steel | Carry Case Included | 8,000 BTUs</v>
          </cell>
          <cell r="H189" t="str">
            <v>Amazon</v>
          </cell>
          <cell r="I189">
            <v>12.569970439561923</v>
          </cell>
          <cell r="J189">
            <v>6.18</v>
          </cell>
          <cell r="K189">
            <v>4.4984999999999999</v>
          </cell>
          <cell r="L189">
            <v>23.24847043956192</v>
          </cell>
          <cell r="M189">
            <v>29.99</v>
          </cell>
        </row>
        <row r="190">
          <cell r="C190" t="str">
            <v>CTI0765616</v>
          </cell>
          <cell r="D190">
            <v>765948</v>
          </cell>
          <cell r="E190" t="str">
            <v>Camping Funiture</v>
          </cell>
          <cell r="F190" t="str">
            <v>Outbound</v>
          </cell>
          <cell r="G190" t="str">
            <v>OUTBOUND Straight Leg Canopy Tent | Instant 10 x 10 Pop-Up Shelter with Carry Bag | Red</v>
          </cell>
          <cell r="H190" t="str">
            <v>Amazon</v>
          </cell>
          <cell r="I190">
            <v>94.057891220000002</v>
          </cell>
          <cell r="J190">
            <v>6.18</v>
          </cell>
          <cell r="K190">
            <v>4.4984999999999999</v>
          </cell>
          <cell r="L190">
            <v>104.73639122</v>
          </cell>
          <cell r="M190">
            <v>29.99</v>
          </cell>
        </row>
        <row r="191">
          <cell r="C191" t="str">
            <v>CTI1759063</v>
          </cell>
          <cell r="D191">
            <v>1759063</v>
          </cell>
          <cell r="E191" t="str">
            <v>Hunting Apparel &amp; Footwear</v>
          </cell>
          <cell r="F191" t="str">
            <v>Huntshield</v>
          </cell>
          <cell r="G191" t="str">
            <v>HUNTSHIELD Girls Hoodie | Realtree Edge Camo | Lightweight &amp; Comfortable | Youth | Medium…</v>
          </cell>
          <cell r="H191" t="str">
            <v>Amazon</v>
          </cell>
          <cell r="I191">
            <v>16.825515199999998</v>
          </cell>
          <cell r="J191">
            <v>9.7799999999999994</v>
          </cell>
          <cell r="K191">
            <v>4.7984999999999998</v>
          </cell>
          <cell r="L191">
            <v>31.4040152</v>
          </cell>
          <cell r="M191">
            <v>31.99</v>
          </cell>
        </row>
        <row r="192">
          <cell r="C192" t="str">
            <v>CTI1759064</v>
          </cell>
          <cell r="D192">
            <v>1759064</v>
          </cell>
          <cell r="E192" t="str">
            <v>Hunting Apparel &amp; Footwear</v>
          </cell>
          <cell r="F192" t="str">
            <v>Huntshield</v>
          </cell>
          <cell r="G192" t="str">
            <v>HUNTSHIELD Girls Hoodie | Realtree Edge Camo | Lightweight &amp; Comfortable | Youth | Large…</v>
          </cell>
          <cell r="H192" t="str">
            <v>Amazon</v>
          </cell>
          <cell r="I192">
            <v>16.825515199999998</v>
          </cell>
          <cell r="J192">
            <v>9.7799999999999994</v>
          </cell>
          <cell r="K192">
            <v>4.7984999999999998</v>
          </cell>
          <cell r="L192">
            <v>31.4040152</v>
          </cell>
          <cell r="M192">
            <v>31.99</v>
          </cell>
        </row>
        <row r="193">
          <cell r="C193" t="str">
            <v>CTI1759059</v>
          </cell>
          <cell r="D193">
            <v>1759059</v>
          </cell>
          <cell r="E193" t="str">
            <v>Hunting Apparel &amp; Footwear</v>
          </cell>
          <cell r="F193" t="str">
            <v>Huntshield</v>
          </cell>
          <cell r="G193" t="str">
            <v>HUNTSHIELD Boys Hoodie | Realtree Edge Camo | Lightweight &amp; Comfortable | Youth | Small…</v>
          </cell>
          <cell r="H193" t="str">
            <v>Amazon</v>
          </cell>
          <cell r="I193">
            <v>16.825515199999998</v>
          </cell>
          <cell r="J193">
            <v>3.81</v>
          </cell>
          <cell r="K193">
            <v>4.7984999999999998</v>
          </cell>
          <cell r="L193">
            <v>25.434015199999997</v>
          </cell>
          <cell r="M193">
            <v>31.99</v>
          </cell>
        </row>
        <row r="194">
          <cell r="C194" t="str">
            <v>CTI1759061</v>
          </cell>
          <cell r="D194">
            <v>1759061</v>
          </cell>
          <cell r="E194" t="str">
            <v>Hunting Apparel &amp; Footwear</v>
          </cell>
          <cell r="F194" t="str">
            <v>Huntshield</v>
          </cell>
          <cell r="G194" t="str">
            <v>HUNTSHIELD Boys Hoodie | Realtree Edge Camo | Lightweight &amp; Comfortable | Youth | Large…</v>
          </cell>
          <cell r="H194" t="str">
            <v>Amazon</v>
          </cell>
          <cell r="I194">
            <v>16.825515199999998</v>
          </cell>
          <cell r="J194">
            <v>3.81</v>
          </cell>
          <cell r="K194">
            <v>4.7984999999999998</v>
          </cell>
          <cell r="L194">
            <v>25.434015199999997</v>
          </cell>
          <cell r="M194">
            <v>31.99</v>
          </cell>
        </row>
        <row r="195">
          <cell r="C195" t="str">
            <v>CTI1759060</v>
          </cell>
          <cell r="D195">
            <v>1759060</v>
          </cell>
          <cell r="E195" t="str">
            <v>Hunting Apparel &amp; Footwear</v>
          </cell>
          <cell r="F195" t="str">
            <v>Huntshield</v>
          </cell>
          <cell r="G195" t="str">
            <v>HUNTSHIELD Boys Hoodie | Realtree Edge Camo | Lightweight &amp; Comfortable | Youth | Medium…</v>
          </cell>
          <cell r="H195" t="str">
            <v>Amazon</v>
          </cell>
          <cell r="I195">
            <v>16.825515199999998</v>
          </cell>
          <cell r="J195">
            <v>3.81</v>
          </cell>
          <cell r="K195">
            <v>4.7984999999999998</v>
          </cell>
          <cell r="L195">
            <v>25.434015199999997</v>
          </cell>
          <cell r="M195">
            <v>31.99</v>
          </cell>
        </row>
        <row r="196">
          <cell r="C196" t="str">
            <v>CTI1759062</v>
          </cell>
          <cell r="D196">
            <v>1759062</v>
          </cell>
          <cell r="E196" t="str">
            <v>Hunting Apparel &amp; Footwear</v>
          </cell>
          <cell r="F196" t="str">
            <v>Huntshield</v>
          </cell>
          <cell r="G196" t="str">
            <v>HUNTSHIELD Girls Hoodie | Realtree Edge Camo | Lightweight &amp; Comfortable | Youth | Small…</v>
          </cell>
          <cell r="H196" t="str">
            <v>Amazon</v>
          </cell>
          <cell r="I196">
            <v>16.825515199999998</v>
          </cell>
          <cell r="J196">
            <v>3.81</v>
          </cell>
          <cell r="K196">
            <v>4.7984999999999998</v>
          </cell>
          <cell r="L196">
            <v>25.434015199999997</v>
          </cell>
          <cell r="M196">
            <v>31.99</v>
          </cell>
        </row>
        <row r="197">
          <cell r="C197" t="str">
            <v>CTI0763259</v>
          </cell>
          <cell r="D197">
            <v>763259</v>
          </cell>
          <cell r="E197" t="str">
            <v>Outdoor Recreation</v>
          </cell>
          <cell r="F197" t="str">
            <v>WOODS</v>
          </cell>
          <cell r="G197" t="str">
            <v>Woods 41 oz Growler/Tumbler Vacuum Insulated Stainless Steel Water Bottle Gray</v>
          </cell>
          <cell r="H197" t="str">
            <v>FedEx</v>
          </cell>
          <cell r="I197">
            <v>17.952773579999999</v>
          </cell>
          <cell r="J197">
            <v>8.7855161369632935</v>
          </cell>
          <cell r="K197">
            <v>4.8</v>
          </cell>
          <cell r="L197">
            <v>31.538289716963295</v>
          </cell>
          <cell r="M197">
            <v>32</v>
          </cell>
        </row>
        <row r="198">
          <cell r="C198" t="str">
            <v>CTI0765561</v>
          </cell>
          <cell r="D198">
            <v>765561</v>
          </cell>
          <cell r="E198" t="str">
            <v>Camping Funiture</v>
          </cell>
          <cell r="F198" t="str">
            <v>Outbound</v>
          </cell>
          <cell r="G198" t="str">
            <v>Outbound Full Air Mattress for Camping | Inflatable Mattress Double Blow Up Bed | Portable Air-Bed | Repair Patch, Full/Double</v>
          </cell>
          <cell r="H198" t="str">
            <v>Amazon</v>
          </cell>
          <cell r="I198">
            <v>12.01493687935859</v>
          </cell>
          <cell r="J198">
            <v>7.7</v>
          </cell>
          <cell r="K198">
            <v>4.9485000000000001</v>
          </cell>
          <cell r="L198">
            <v>24.663436879358589</v>
          </cell>
          <cell r="M198">
            <v>32.99</v>
          </cell>
        </row>
        <row r="199">
          <cell r="C199" t="str">
            <v>CTIA4982807</v>
          </cell>
          <cell r="D199" t="str">
            <v>A4982807</v>
          </cell>
          <cell r="E199" t="str">
            <v>Cookware</v>
          </cell>
          <cell r="F199" t="str">
            <v>Paderno</v>
          </cell>
          <cell r="G199" t="str">
            <v>Paderno World Cuisine A4982807 8-Cut Collapsible Spiralizer, Folding 7-Blade, White</v>
          </cell>
          <cell r="H199" t="str">
            <v>Amazon</v>
          </cell>
          <cell r="I199">
            <v>12.919</v>
          </cell>
          <cell r="J199">
            <v>6.18</v>
          </cell>
          <cell r="K199">
            <v>5.1734999999999998</v>
          </cell>
          <cell r="L199">
            <v>24.272500000000001</v>
          </cell>
          <cell r="M199">
            <v>34.49</v>
          </cell>
        </row>
        <row r="200">
          <cell r="C200" t="str">
            <v>CTI0687533</v>
          </cell>
          <cell r="D200">
            <v>687533</v>
          </cell>
          <cell r="E200" t="str">
            <v>Home Organization</v>
          </cell>
          <cell r="F200" t="str">
            <v>Type A</v>
          </cell>
          <cell r="G200" t="str">
            <v>TYPE A Portable Clothes Rack | Freestanding Garment Rack with Rails for Extra Storage &amp; No Tool Assembly | Perfect for Your Bedroom, Office or Home | 2 Hanging Rods, White &amp; Silver</v>
          </cell>
          <cell r="H200" t="str">
            <v>Amazon</v>
          </cell>
          <cell r="I200">
            <v>11.957011468445508</v>
          </cell>
          <cell r="J200">
            <v>11.3</v>
          </cell>
          <cell r="K200">
            <v>5.2484999999999999</v>
          </cell>
          <cell r="L200">
            <v>28.505511468445508</v>
          </cell>
          <cell r="M200">
            <v>34.99</v>
          </cell>
        </row>
        <row r="201">
          <cell r="C201" t="str">
            <v>CTI0521422</v>
          </cell>
          <cell r="D201">
            <v>521422</v>
          </cell>
          <cell r="E201" t="str">
            <v>Indoor Lighting</v>
          </cell>
          <cell r="F201" t="str">
            <v>NOMA</v>
          </cell>
          <cell r="G201" t="str">
            <v>NOMA LED Flush Mount Ceiling Light | 24W, 1450lm, Indoor Dimmable Metal Round Lighting Fixture for Bedroom, Kitchen, Dining Room, Hallway | 13 Inch</v>
          </cell>
          <cell r="H201" t="str">
            <v>Amazon</v>
          </cell>
          <cell r="I201">
            <v>13.070786107345063</v>
          </cell>
          <cell r="J201">
            <v>10.16</v>
          </cell>
          <cell r="K201">
            <v>5.9984999999999999</v>
          </cell>
          <cell r="L201">
            <v>29.229286107345061</v>
          </cell>
          <cell r="M201">
            <v>39.99</v>
          </cell>
        </row>
        <row r="202">
          <cell r="C202" t="str">
            <v>0522674</v>
          </cell>
          <cell r="D202">
            <v>522674</v>
          </cell>
          <cell r="E202" t="str">
            <v>Indoor Lighting</v>
          </cell>
          <cell r="F202" t="str">
            <v>NOMA</v>
          </cell>
          <cell r="G202" t="str">
            <v>NOMA LED Light | Flush Mount Light Fixture for Bathroom Kitchen and Living Room | Modern Ceiling Light, 11-in | Silver Finish</v>
          </cell>
          <cell r="H202" t="str">
            <v>Amazon</v>
          </cell>
          <cell r="I202">
            <v>16.568915368464989</v>
          </cell>
          <cell r="J202">
            <v>6.56</v>
          </cell>
          <cell r="K202">
            <v>5.2484999999999999</v>
          </cell>
          <cell r="L202">
            <v>28.377415368464987</v>
          </cell>
          <cell r="M202">
            <v>34.99</v>
          </cell>
        </row>
        <row r="203">
          <cell r="C203" t="str">
            <v>CTI0437354</v>
          </cell>
          <cell r="D203">
            <v>437354</v>
          </cell>
          <cell r="E203" t="str">
            <v>Home Air</v>
          </cell>
          <cell r="F203" t="str">
            <v>NOMA</v>
          </cell>
          <cell r="G203" t="str">
            <v>NOMA Air Purifier Filter 99.97%, Small, Medium &amp; Large (Small)</v>
          </cell>
          <cell r="H203" t="str">
            <v>Amazon</v>
          </cell>
          <cell r="I203">
            <v>17.655352854108791</v>
          </cell>
          <cell r="J203">
            <v>4.9000000000000004</v>
          </cell>
          <cell r="K203">
            <v>5.2484999999999999</v>
          </cell>
          <cell r="L203">
            <v>27.80385285410879</v>
          </cell>
          <cell r="M203">
            <v>34.99</v>
          </cell>
        </row>
        <row r="204">
          <cell r="C204" t="str">
            <v>CTI2999320</v>
          </cell>
          <cell r="D204">
            <v>2999320</v>
          </cell>
          <cell r="E204" t="str">
            <v>Outdoor Recreation</v>
          </cell>
          <cell r="F204" t="str">
            <v>Outbound</v>
          </cell>
          <cell r="G204" t="str">
            <v>OUTBOUND Banuk Men's Guide Waterproof Hiking Boot | Lightweight &amp; Breathable | Brown, 12</v>
          </cell>
          <cell r="H204" t="str">
            <v>Amazon</v>
          </cell>
          <cell r="I204">
            <v>16.278183959825231</v>
          </cell>
          <cell r="J204">
            <v>6.18</v>
          </cell>
          <cell r="K204">
            <v>5.2484999999999999</v>
          </cell>
          <cell r="L204">
            <v>27.706683959825231</v>
          </cell>
          <cell r="M204">
            <v>34.99</v>
          </cell>
        </row>
        <row r="205">
          <cell r="C205" t="str">
            <v>CTI2999316</v>
          </cell>
          <cell r="D205">
            <v>2999316</v>
          </cell>
          <cell r="E205" t="str">
            <v>Outdoor Recreation</v>
          </cell>
          <cell r="F205" t="str">
            <v>Outbound</v>
          </cell>
          <cell r="G205" t="str">
            <v>OUTBOUND Banuk Men's Guide Waterproof Hiking Boot | Lightweight &amp; Breathable | Brown, 8</v>
          </cell>
          <cell r="H205" t="str">
            <v>Amazon</v>
          </cell>
          <cell r="I205">
            <v>16.299655584394781</v>
          </cell>
          <cell r="J205">
            <v>5.8</v>
          </cell>
          <cell r="K205">
            <v>5.2484999999999999</v>
          </cell>
          <cell r="L205">
            <v>27.348155584394782</v>
          </cell>
          <cell r="M205">
            <v>34.99</v>
          </cell>
        </row>
        <row r="206">
          <cell r="C206" t="str">
            <v>CTI2999317</v>
          </cell>
          <cell r="D206">
            <v>2999317</v>
          </cell>
          <cell r="E206" t="str">
            <v>Outdoor Recreation</v>
          </cell>
          <cell r="F206" t="str">
            <v>Outbound</v>
          </cell>
          <cell r="G206" t="str">
            <v>OUTBOUND Banuk Men's Guide Waterproof Hiking Boot | Lightweight &amp; Breathable | Brown, 9</v>
          </cell>
          <cell r="H206" t="str">
            <v>Amazon</v>
          </cell>
          <cell r="I206">
            <v>16.221166944107114</v>
          </cell>
          <cell r="J206">
            <v>5.8</v>
          </cell>
          <cell r="K206">
            <v>5.2484999999999999</v>
          </cell>
          <cell r="L206">
            <v>27.269666944107115</v>
          </cell>
          <cell r="M206">
            <v>34.99</v>
          </cell>
        </row>
        <row r="207">
          <cell r="C207" t="str">
            <v>CTI2999318</v>
          </cell>
          <cell r="D207">
            <v>2999318</v>
          </cell>
          <cell r="E207" t="str">
            <v>Outdoor Recreation</v>
          </cell>
          <cell r="F207" t="str">
            <v>Outbound</v>
          </cell>
          <cell r="G207" t="str">
            <v>OUTBOUND Banuk Men's Guide Waterproof Hiking Boot | Lightweight &amp; Breathable | Brown, 10</v>
          </cell>
          <cell r="H207" t="str">
            <v>Amazon</v>
          </cell>
          <cell r="I207">
            <v>16.20445593882998</v>
          </cell>
          <cell r="J207">
            <v>5.8</v>
          </cell>
          <cell r="K207">
            <v>5.2484999999999999</v>
          </cell>
          <cell r="L207">
            <v>27.252955938829981</v>
          </cell>
          <cell r="M207">
            <v>34.99</v>
          </cell>
        </row>
        <row r="208">
          <cell r="C208" t="str">
            <v>CTI2999319</v>
          </cell>
          <cell r="D208">
            <v>2999319</v>
          </cell>
          <cell r="E208" t="str">
            <v>Outdoor Recreation</v>
          </cell>
          <cell r="F208" t="str">
            <v>Outbound</v>
          </cell>
          <cell r="G208" t="str">
            <v>OUTBOUND Banuk Men's Guide Waterproof Hiking Boot | Lightweight &amp; Breathable | Brown, 11</v>
          </cell>
          <cell r="H208" t="str">
            <v>Amazon</v>
          </cell>
          <cell r="I208">
            <v>16.203224378085284</v>
          </cell>
          <cell r="J208">
            <v>5.8</v>
          </cell>
          <cell r="K208">
            <v>5.2484999999999999</v>
          </cell>
          <cell r="L208">
            <v>27.251724378085285</v>
          </cell>
          <cell r="M208">
            <v>34.99</v>
          </cell>
        </row>
        <row r="209">
          <cell r="C209" t="str">
            <v>CTI1424520</v>
          </cell>
          <cell r="D209">
            <v>1424520</v>
          </cell>
          <cell r="E209" t="str">
            <v>Cookware</v>
          </cell>
          <cell r="F209" t="str">
            <v>Paderno</v>
          </cell>
          <cell r="G209" t="str">
            <v>Paderno Frying Pan | Aluminum PFOA-Free Non-Stick Cookware with Soft Grip | 10-Inch</v>
          </cell>
          <cell r="H209" t="str">
            <v>Amazon</v>
          </cell>
          <cell r="I209">
            <v>10.702043642790192</v>
          </cell>
          <cell r="J209">
            <v>10.16</v>
          </cell>
          <cell r="K209">
            <v>5.9984999999999999</v>
          </cell>
          <cell r="L209">
            <v>26.860543642790191</v>
          </cell>
          <cell r="M209">
            <v>39.99</v>
          </cell>
        </row>
        <row r="210">
          <cell r="C210" t="str">
            <v>CTI0765565</v>
          </cell>
          <cell r="D210">
            <v>765565</v>
          </cell>
          <cell r="E210" t="str">
            <v>Camping Funiture</v>
          </cell>
          <cell r="F210" t="str">
            <v>Outbound</v>
          </cell>
          <cell r="G210" t="str">
            <v>Outbound Queen Air Mattress | Inflatable Mattress Blow Up Bed | Portable Air-Bed for Camping | Repair Patch, Twin | Blue</v>
          </cell>
          <cell r="H210" t="str">
            <v>Amazon</v>
          </cell>
          <cell r="I210">
            <v>12.02828971165084</v>
          </cell>
          <cell r="J210">
            <v>7.7</v>
          </cell>
          <cell r="K210">
            <v>5.2484999999999999</v>
          </cell>
          <cell r="L210">
            <v>24.976789711650841</v>
          </cell>
          <cell r="M210">
            <v>34.99</v>
          </cell>
        </row>
        <row r="211">
          <cell r="C211" t="str">
            <v>CTI0681505</v>
          </cell>
          <cell r="D211">
            <v>681505</v>
          </cell>
          <cell r="E211" t="str">
            <v>Home Organization</v>
          </cell>
          <cell r="F211" t="str">
            <v>Type A</v>
          </cell>
          <cell r="G211" t="str">
            <v>Type A Black Coat Rack | Clothing Hanger with 8 Hooks, Easy Assembly | Perfect for Your Hallway, Entryway or Foyer to Hang Your Clothes &amp; Accessories | Black, 8-Hooks</v>
          </cell>
          <cell r="H211" t="str">
            <v>Amazon</v>
          </cell>
          <cell r="I211">
            <v>9.1586197727589518</v>
          </cell>
          <cell r="J211">
            <v>10.16</v>
          </cell>
          <cell r="K211">
            <v>5.2484999999999999</v>
          </cell>
          <cell r="L211">
            <v>24.56711977275895</v>
          </cell>
          <cell r="M211">
            <v>34.99</v>
          </cell>
        </row>
        <row r="212">
          <cell r="C212" t="str">
            <v>CTI0765481B</v>
          </cell>
          <cell r="D212">
            <v>765481</v>
          </cell>
          <cell r="E212" t="str">
            <v>Camping Funiture</v>
          </cell>
          <cell r="F212" t="str">
            <v>Outbound</v>
          </cell>
          <cell r="G212" t="str">
            <v>Outbound Camping Chair | Portable Foldable Wide Back Quad Chair with Cup Holder | Lightweight and Perfect for The Beach, Backpacking, and The Outdoors | Black</v>
          </cell>
          <cell r="H212" t="str">
            <v>Amazon</v>
          </cell>
          <cell r="I212">
            <v>8.9662615957209937</v>
          </cell>
          <cell r="J212">
            <v>10.54</v>
          </cell>
          <cell r="K212">
            <v>5.2484999999999999</v>
          </cell>
          <cell r="L212">
            <v>24.754761595720993</v>
          </cell>
          <cell r="M212">
            <v>34.99</v>
          </cell>
        </row>
        <row r="213">
          <cell r="C213" t="str">
            <v>CTI0765481G</v>
          </cell>
          <cell r="D213">
            <v>765481</v>
          </cell>
          <cell r="E213" t="str">
            <v>Camping Funiture</v>
          </cell>
          <cell r="F213" t="str">
            <v>Outbound</v>
          </cell>
          <cell r="G213" t="str">
            <v>Outbound Camping Chair | Portable Foldable Wide Back Quad Chair with Cup Holder | Lightweight and Perfect for The Beach, Backpacking, and The Outdoors | Gray</v>
          </cell>
          <cell r="H213" t="str">
            <v>Amazon</v>
          </cell>
          <cell r="I213">
            <v>8.9662615957209937</v>
          </cell>
          <cell r="J213">
            <v>10.92</v>
          </cell>
          <cell r="K213">
            <v>5.2484999999999999</v>
          </cell>
          <cell r="L213">
            <v>25.134761595720995</v>
          </cell>
          <cell r="M213">
            <v>34.99</v>
          </cell>
        </row>
        <row r="214">
          <cell r="C214" t="str">
            <v>CTI0765481N</v>
          </cell>
          <cell r="D214">
            <v>765481</v>
          </cell>
          <cell r="E214" t="str">
            <v>Camping Funiture</v>
          </cell>
          <cell r="F214" t="str">
            <v>Outbound</v>
          </cell>
          <cell r="G214" t="str">
            <v>Outbound Camping Chair | Portable Foldable Wide Back Quad Chair with Cup Holder | Lightweight and Perfect for The Beach, Backpacking, and The Outdoors | Blue</v>
          </cell>
          <cell r="H214" t="str">
            <v>Amazon</v>
          </cell>
          <cell r="I214">
            <v>8.9662615957209937</v>
          </cell>
          <cell r="J214">
            <v>10.54</v>
          </cell>
          <cell r="K214">
            <v>5.2484999999999999</v>
          </cell>
          <cell r="L214">
            <v>24.754761595720993</v>
          </cell>
          <cell r="M214">
            <v>34.99</v>
          </cell>
        </row>
        <row r="215">
          <cell r="C215" t="str">
            <v>CTI0765481R</v>
          </cell>
          <cell r="D215">
            <v>765481</v>
          </cell>
          <cell r="E215" t="str">
            <v>Camping Funiture</v>
          </cell>
          <cell r="F215" t="str">
            <v>Outbound</v>
          </cell>
          <cell r="G215" t="str">
            <v>Outbound Camping Chair | Portable Foldable Wide Back Quad Chair with Cup Holder | Lightweight and Perfect for The Beach, Backpacking, and The Outdoors | Black, Gray (Red)</v>
          </cell>
          <cell r="H215" t="str">
            <v>Amazon</v>
          </cell>
          <cell r="I215">
            <v>8.9662615957209937</v>
          </cell>
          <cell r="J215">
            <v>12.06</v>
          </cell>
          <cell r="K215">
            <v>5.2484999999999999</v>
          </cell>
          <cell r="L215">
            <v>26.274761595720996</v>
          </cell>
          <cell r="M215">
            <v>34.99</v>
          </cell>
        </row>
        <row r="216">
          <cell r="C216" t="str">
            <v>CTI0544208</v>
          </cell>
          <cell r="D216">
            <v>544208</v>
          </cell>
          <cell r="E216" t="str">
            <v>Auto Shop Equipment &amp; Supplies</v>
          </cell>
          <cell r="F216" t="str">
            <v>MASTERCRAFT</v>
          </cell>
          <cell r="G216" t="str">
            <v>Mastercraft Drill Bit Set | 104-Piece Drill Bit &amp; Screwdriver Set for Wood, Plastic, and Metal with Storage Case | Black</v>
          </cell>
          <cell r="H216" t="str">
            <v>FedEx</v>
          </cell>
          <cell r="I216">
            <v>20.610309780000001</v>
          </cell>
          <cell r="J216">
            <v>10.54</v>
          </cell>
          <cell r="K216">
            <v>5.25</v>
          </cell>
          <cell r="L216">
            <v>36.400309780000001</v>
          </cell>
          <cell r="M216">
            <v>35</v>
          </cell>
        </row>
        <row r="217">
          <cell r="C217" t="str">
            <v>CTI0765847</v>
          </cell>
          <cell r="D217">
            <v>765847</v>
          </cell>
          <cell r="E217" t="str">
            <v>Camping Funiture</v>
          </cell>
          <cell r="F217" t="str">
            <v>WOODS</v>
          </cell>
          <cell r="G217" t="str">
            <v>Woods Backpacker Folding Camping Chair (Teal)</v>
          </cell>
          <cell r="H217" t="str">
            <v>FedEx</v>
          </cell>
          <cell r="I217">
            <v>22.797562279999998</v>
          </cell>
          <cell r="J217">
            <v>5.46875</v>
          </cell>
          <cell r="K217">
            <v>5.25</v>
          </cell>
          <cell r="L217">
            <v>33.516312279999994</v>
          </cell>
          <cell r="M217">
            <v>35</v>
          </cell>
        </row>
        <row r="218">
          <cell r="C218" t="str">
            <v>CTI0765847G</v>
          </cell>
          <cell r="D218">
            <v>765847</v>
          </cell>
          <cell r="E218" t="str">
            <v>Camping Funiture</v>
          </cell>
          <cell r="F218" t="str">
            <v>WOODS</v>
          </cell>
          <cell r="G218" t="str">
            <v>Woods Backpacker Folding Camping Chair (Green)</v>
          </cell>
          <cell r="H218" t="str">
            <v>FedEx</v>
          </cell>
          <cell r="I218">
            <v>22.797562279999998</v>
          </cell>
          <cell r="J218">
            <v>5.46875</v>
          </cell>
          <cell r="K218">
            <v>5.25</v>
          </cell>
          <cell r="L218">
            <v>33.516312279999994</v>
          </cell>
          <cell r="M218">
            <v>35</v>
          </cell>
        </row>
        <row r="219">
          <cell r="C219" t="str">
            <v>CTI1420721</v>
          </cell>
          <cell r="D219">
            <v>1420721</v>
          </cell>
          <cell r="E219" t="str">
            <v>Home Organization</v>
          </cell>
          <cell r="F219" t="str">
            <v>Type A</v>
          </cell>
          <cell r="G219" t="str">
            <v>Type A Portable Clothes Rack | Freestanding Double Garment Rack | No Tool Assembly | Perfect for Your Bedroom, Office or Home | 2-Sided Hanging Rods | Black</v>
          </cell>
          <cell r="H219" t="str">
            <v>Amazon</v>
          </cell>
          <cell r="I219">
            <v>13.276514975007276</v>
          </cell>
          <cell r="J219">
            <v>11.3</v>
          </cell>
          <cell r="K219">
            <v>5.3985000000000003</v>
          </cell>
          <cell r="L219">
            <v>29.975014975007277</v>
          </cell>
          <cell r="M219">
            <v>35.99</v>
          </cell>
        </row>
        <row r="220">
          <cell r="C220" t="str">
            <v>FSA171S O1 7</v>
          </cell>
          <cell r="D220" t="str">
            <v>FSA171S O1 7</v>
          </cell>
          <cell r="E220" t="str">
            <v>Work Wear</v>
          </cell>
          <cell r="F220" t="str">
            <v>Stanley</v>
          </cell>
          <cell r="G220" t="str">
            <v>Stanley Men's Laser COMP Toe Industrial &amp; Construction Shoe, Black, 7 D US</v>
          </cell>
          <cell r="H220" t="str">
            <v>Amazon</v>
          </cell>
          <cell r="I220">
            <v>27.24</v>
          </cell>
          <cell r="J220">
            <v>6.18</v>
          </cell>
          <cell r="K220">
            <v>5.5484999999999998</v>
          </cell>
          <cell r="L220">
            <v>38.968499999999999</v>
          </cell>
          <cell r="M220">
            <v>36.99</v>
          </cell>
        </row>
        <row r="221">
          <cell r="C221" t="str">
            <v>FSA171S O1 7H</v>
          </cell>
          <cell r="D221" t="str">
            <v>FSA171S O1 7H</v>
          </cell>
          <cell r="E221" t="str">
            <v>Work Wear</v>
          </cell>
          <cell r="F221" t="str">
            <v>Stanley</v>
          </cell>
          <cell r="G221" t="str">
            <v>Stanley Men's Laser COMP Toe Industrial &amp; Construction Shoe, Black, 7.5 D US</v>
          </cell>
          <cell r="H221" t="str">
            <v>Amazon</v>
          </cell>
          <cell r="I221">
            <v>27.24</v>
          </cell>
          <cell r="J221">
            <v>6.18</v>
          </cell>
          <cell r="K221">
            <v>5.5484999999999998</v>
          </cell>
          <cell r="L221">
            <v>38.968499999999999</v>
          </cell>
          <cell r="M221">
            <v>36.99</v>
          </cell>
        </row>
        <row r="222">
          <cell r="C222" t="str">
            <v>FSA171S O1 8</v>
          </cell>
          <cell r="D222" t="str">
            <v>FSA171S O1 8</v>
          </cell>
          <cell r="E222" t="str">
            <v>Work Wear</v>
          </cell>
          <cell r="F222" t="str">
            <v>Stanley</v>
          </cell>
          <cell r="G222" t="str">
            <v>Stanley Men's Laser COMP Toe Industrial &amp; Construction Shoe, Black, 8 D US</v>
          </cell>
          <cell r="H222" t="str">
            <v>Amazon</v>
          </cell>
          <cell r="I222">
            <v>27.24</v>
          </cell>
          <cell r="J222">
            <v>6.18</v>
          </cell>
          <cell r="K222">
            <v>5.5484999999999998</v>
          </cell>
          <cell r="L222">
            <v>38.968499999999999</v>
          </cell>
          <cell r="M222">
            <v>36.99</v>
          </cell>
        </row>
        <row r="223">
          <cell r="C223" t="str">
            <v>FSA171S O1 8H</v>
          </cell>
          <cell r="D223" t="str">
            <v>FSA171S O1 8H</v>
          </cell>
          <cell r="E223" t="str">
            <v>Work Wear</v>
          </cell>
          <cell r="F223" t="str">
            <v>Stanley</v>
          </cell>
          <cell r="G223" t="str">
            <v>Stanley Men's Laser COMP Toe Industrial &amp; Construction Shoe, Black, 8.5 D US</v>
          </cell>
          <cell r="H223" t="str">
            <v>Amazon</v>
          </cell>
          <cell r="I223">
            <v>27.24</v>
          </cell>
          <cell r="J223">
            <v>6.18</v>
          </cell>
          <cell r="K223">
            <v>5.5484999999999998</v>
          </cell>
          <cell r="L223">
            <v>38.968499999999999</v>
          </cell>
          <cell r="M223">
            <v>36.99</v>
          </cell>
        </row>
        <row r="224">
          <cell r="C224" t="str">
            <v>FSA171S O1 9H</v>
          </cell>
          <cell r="D224" t="str">
            <v>FSA171S O1 9H</v>
          </cell>
          <cell r="E224" t="str">
            <v>Work Wear</v>
          </cell>
          <cell r="F224" t="str">
            <v>Stanley</v>
          </cell>
          <cell r="G224" t="str">
            <v>Stanley Men's Laser COMP Toe Industrial &amp; Construction Shoe, Black, 9.5 D US</v>
          </cell>
          <cell r="H224" t="str">
            <v>Amazon</v>
          </cell>
          <cell r="I224">
            <v>27.24</v>
          </cell>
          <cell r="J224">
            <v>6.18</v>
          </cell>
          <cell r="K224">
            <v>5.5484999999999998</v>
          </cell>
          <cell r="L224">
            <v>38.968499999999999</v>
          </cell>
          <cell r="M224">
            <v>36.99</v>
          </cell>
        </row>
        <row r="225">
          <cell r="C225" t="str">
            <v>FSA171S O1 9</v>
          </cell>
          <cell r="D225" t="str">
            <v>FSA171S O1 9</v>
          </cell>
          <cell r="E225" t="str">
            <v>Work Wear</v>
          </cell>
          <cell r="F225" t="str">
            <v>Stanley</v>
          </cell>
          <cell r="G225" t="str">
            <v>Stanley Men's Laser COMP Toe Industrial &amp; Construction Shoe, Black, 9 D US</v>
          </cell>
          <cell r="H225" t="str">
            <v>Amazon</v>
          </cell>
          <cell r="I225">
            <v>27.24</v>
          </cell>
          <cell r="J225">
            <v>5.8</v>
          </cell>
          <cell r="K225">
            <v>5.5484999999999998</v>
          </cell>
          <cell r="L225">
            <v>38.588499999999996</v>
          </cell>
          <cell r="M225">
            <v>36.99</v>
          </cell>
        </row>
        <row r="226">
          <cell r="C226" t="str">
            <v>CTI0765434</v>
          </cell>
          <cell r="D226">
            <v>765434</v>
          </cell>
          <cell r="E226" t="str">
            <v>Camping Funiture</v>
          </cell>
          <cell r="F226" t="str">
            <v>Outbound</v>
          </cell>
          <cell r="G226" t="str">
            <v>Outbound Sleeping Bag | Compact and Lightweight Sleeping Bag for Adults | 3 Season, Warm and Cold Weather | Perfect for Backpacking, Camping and Hiking | Red</v>
          </cell>
          <cell r="H226" t="str">
            <v>Amazon</v>
          </cell>
          <cell r="I226">
            <v>12.965495335112241</v>
          </cell>
          <cell r="J226">
            <v>12.82</v>
          </cell>
          <cell r="K226">
            <v>5.5484999999999998</v>
          </cell>
          <cell r="L226">
            <v>31.333995335112242</v>
          </cell>
          <cell r="M226">
            <v>36.99</v>
          </cell>
        </row>
        <row r="227">
          <cell r="C227" t="str">
            <v>CTI0765429</v>
          </cell>
          <cell r="D227">
            <v>765429</v>
          </cell>
          <cell r="E227" t="str">
            <v>Camping Funiture</v>
          </cell>
          <cell r="F227" t="str">
            <v>Outbound</v>
          </cell>
          <cell r="G227" t="str">
            <v>Outbound Sleeping Bag | Compact and Lightweight Sleeping Bag for Adults | 3 Season, Warm and Cold Weather | Perfect for Backpacking, Camping and Hiking | Blue</v>
          </cell>
          <cell r="H227" t="str">
            <v>Amazon</v>
          </cell>
          <cell r="I227">
            <v>11.258373568281579</v>
          </cell>
          <cell r="J227">
            <v>13.2</v>
          </cell>
          <cell r="K227">
            <v>5.5484999999999998</v>
          </cell>
          <cell r="L227">
            <v>30.006873568281581</v>
          </cell>
          <cell r="M227">
            <v>36.99</v>
          </cell>
        </row>
        <row r="228">
          <cell r="C228" t="str">
            <v>CTI0762965</v>
          </cell>
          <cell r="D228">
            <v>762965</v>
          </cell>
          <cell r="E228" t="str">
            <v>Outdoor Recreation</v>
          </cell>
          <cell r="F228" t="str">
            <v>WOODS</v>
          </cell>
          <cell r="G228" t="str">
            <v>Woods 64 oz Tumbler | Stainless Steel Vacuum Insulated Water Bottle &amp; Travel Mug | Gray</v>
          </cell>
          <cell r="H228" t="str">
            <v>FedEx</v>
          </cell>
          <cell r="I228">
            <v>15.880161080000001</v>
          </cell>
          <cell r="J228">
            <v>9.457717590097225</v>
          </cell>
          <cell r="K228">
            <v>5.55</v>
          </cell>
          <cell r="L228">
            <v>30.887878670097226</v>
          </cell>
          <cell r="M228">
            <v>37</v>
          </cell>
        </row>
        <row r="229">
          <cell r="C229" t="str">
            <v>CTI0853760</v>
          </cell>
          <cell r="D229">
            <v>853760</v>
          </cell>
          <cell r="E229" t="str">
            <v>Outdoor Recreation</v>
          </cell>
          <cell r="F229" t="str">
            <v>Outbound</v>
          </cell>
          <cell r="G229" t="str">
            <v>OUTBOUND Soft Cooler | Portable 3-Piece Insulated Large 30 Can, Small 6 Can Cooler and Tote Bag for Beach, Camping, and Outdoors | Collapsible, Heathered Blue</v>
          </cell>
          <cell r="H229" t="str">
            <v>Amazon</v>
          </cell>
          <cell r="I229">
            <v>13.896038674785757</v>
          </cell>
          <cell r="J229">
            <v>6.94</v>
          </cell>
          <cell r="K229">
            <v>5.6985000000000001</v>
          </cell>
          <cell r="L229">
            <v>26.534538674785757</v>
          </cell>
          <cell r="M229">
            <v>37.99</v>
          </cell>
        </row>
        <row r="230">
          <cell r="C230" t="str">
            <v>CTI0680143</v>
          </cell>
          <cell r="D230">
            <v>680143</v>
          </cell>
          <cell r="E230" t="str">
            <v>Home Organization</v>
          </cell>
          <cell r="F230" t="str">
            <v>Type A</v>
          </cell>
          <cell r="G230" t="str">
            <v>Type A Garment Rack &amp; Clear Cover | Closet Organizer with Non-Woven Fabric &amp; Protective Cover with Durable Zipper | Perfect for Storage in Your Bedroom, Closet, Basement &amp; Seasonal Wear | Gray, 61 in</v>
          </cell>
          <cell r="H230" t="str">
            <v>Amazon</v>
          </cell>
          <cell r="I230">
            <v>13.341981559783795</v>
          </cell>
          <cell r="J230">
            <v>10.92</v>
          </cell>
          <cell r="K230">
            <v>5.6985000000000001</v>
          </cell>
          <cell r="L230">
            <v>29.960481559783794</v>
          </cell>
          <cell r="M230">
            <v>37.99</v>
          </cell>
        </row>
        <row r="231">
          <cell r="C231" t="str">
            <v>CTI1517079</v>
          </cell>
          <cell r="D231">
            <v>1517079</v>
          </cell>
          <cell r="E231" t="str">
            <v>Christmas Tree</v>
          </cell>
          <cell r="F231" t="str">
            <v xml:space="preserve">NOMA </v>
          </cell>
          <cell r="G231" t="str">
            <v>NOMA 3 FOOT BLUE TABLETOP TREE |012067708041</v>
          </cell>
          <cell r="H231" t="str">
            <v>Amazon</v>
          </cell>
          <cell r="I231">
            <v>14.241871871550394</v>
          </cell>
          <cell r="J231">
            <v>24.98</v>
          </cell>
          <cell r="K231">
            <v>5.9984999999999999</v>
          </cell>
          <cell r="L231">
            <v>45.220371871550391</v>
          </cell>
          <cell r="M231">
            <v>39.99</v>
          </cell>
        </row>
        <row r="232">
          <cell r="C232" t="str">
            <v>CTI1517080</v>
          </cell>
          <cell r="D232">
            <v>1517080</v>
          </cell>
          <cell r="E232" t="str">
            <v>Christmas Tree</v>
          </cell>
          <cell r="F232" t="str">
            <v xml:space="preserve">NOMA </v>
          </cell>
          <cell r="G232" t="str">
            <v>NOMA 3 FOOT BLACK TABLETOP TREE |012067708058</v>
          </cell>
          <cell r="H232" t="str">
            <v>Amazon</v>
          </cell>
          <cell r="I232">
            <v>14.169639399883593</v>
          </cell>
          <cell r="J232">
            <v>10.54</v>
          </cell>
          <cell r="K232">
            <v>5.9984999999999999</v>
          </cell>
          <cell r="L232">
            <v>30.708139399883592</v>
          </cell>
          <cell r="M232">
            <v>39.99</v>
          </cell>
        </row>
        <row r="233">
          <cell r="C233" t="str">
            <v>CTI0765571</v>
          </cell>
          <cell r="D233">
            <v>765571</v>
          </cell>
          <cell r="E233" t="str">
            <v>Camping Funiture</v>
          </cell>
          <cell r="F233" t="str">
            <v>Outbound</v>
          </cell>
          <cell r="G233" t="str">
            <v>Outbound Double High Twin Air Mattress with Built-in Pillow | Inflatable Mattress Blow Up Bed | Portable Air-Bed for Camping | Repair Patch, Twin | Blue…</v>
          </cell>
          <cell r="H233" t="str">
            <v>Amazon</v>
          </cell>
          <cell r="I233">
            <v>14.123726648641009</v>
          </cell>
          <cell r="J233">
            <v>8.08</v>
          </cell>
          <cell r="K233">
            <v>5.6985000000000001</v>
          </cell>
          <cell r="L233">
            <v>27.902226648641008</v>
          </cell>
          <cell r="M233">
            <v>37.99</v>
          </cell>
        </row>
        <row r="234">
          <cell r="C234" t="str">
            <v>CTI0765562</v>
          </cell>
          <cell r="D234">
            <v>765562</v>
          </cell>
          <cell r="E234" t="str">
            <v>Camping Funiture</v>
          </cell>
          <cell r="F234" t="str">
            <v>Outbound</v>
          </cell>
          <cell r="G234" t="str">
            <v>Outbound Queen Air Mattress with Built-in Foot Pump and Pillow | Inflatable Mattress Blow Up Bed | Portable Air-Bed for Camping | Repair Patch, Queen</v>
          </cell>
          <cell r="H234" t="str">
            <v>Amazon</v>
          </cell>
          <cell r="I234">
            <v>14.106511759551047</v>
          </cell>
          <cell r="J234">
            <v>8.08</v>
          </cell>
          <cell r="K234">
            <v>5.6985000000000001</v>
          </cell>
          <cell r="L234">
            <v>27.885011759551045</v>
          </cell>
          <cell r="M234">
            <v>37.99</v>
          </cell>
        </row>
        <row r="235">
          <cell r="C235" t="str">
            <v>CTI0529503</v>
          </cell>
          <cell r="D235">
            <v>529503</v>
          </cell>
          <cell r="E235" t="str">
            <v>Indoor Lighting</v>
          </cell>
          <cell r="F235" t="str">
            <v>NOMA</v>
          </cell>
          <cell r="G235" t="str">
            <v>NOMA Track Lighting | Adjustable Semi-Flush-Mount Ceiling Light Fixture | Perfect for Kitchen, Hallway, Living Room &amp; Bedroom | Glossy White, 3-Light</v>
          </cell>
          <cell r="H235" t="str">
            <v>Amazon</v>
          </cell>
          <cell r="I235">
            <v>13.995647749110475</v>
          </cell>
          <cell r="J235">
            <v>5.8</v>
          </cell>
          <cell r="K235">
            <v>5.6985000000000001</v>
          </cell>
          <cell r="L235">
            <v>25.494147749110475</v>
          </cell>
          <cell r="M235">
            <v>37.99</v>
          </cell>
        </row>
        <row r="236">
          <cell r="C236" t="str">
            <v>CTI0762977</v>
          </cell>
          <cell r="D236">
            <v>762977</v>
          </cell>
          <cell r="E236" t="str">
            <v>Outdoor Recreation</v>
          </cell>
          <cell r="F236" t="str">
            <v>WOODS</v>
          </cell>
          <cell r="G236" t="str">
            <v>Woods Ritual Camping Coffee Maker Set</v>
          </cell>
          <cell r="H236" t="str">
            <v>FedEx</v>
          </cell>
          <cell r="I236">
            <v>20.38329418009177</v>
          </cell>
          <cell r="J236">
            <v>12.283874117663199</v>
          </cell>
          <cell r="K236">
            <v>5.85</v>
          </cell>
          <cell r="L236">
            <v>38.517168297754971</v>
          </cell>
          <cell r="M236">
            <v>39</v>
          </cell>
        </row>
        <row r="237">
          <cell r="C237" t="str">
            <v>CTI0765666</v>
          </cell>
          <cell r="D237">
            <v>765666</v>
          </cell>
          <cell r="E237" t="str">
            <v>Camping Funiture</v>
          </cell>
          <cell r="F237" t="str">
            <v>WOODS</v>
          </cell>
          <cell r="G237" t="str">
            <v>Woods Single Hammock with Tree Straps | Portable Indoor/Outdoor Backpacking &amp; Camping Hammock | 210T Nylon | Blue</v>
          </cell>
          <cell r="H237" t="str">
            <v>FedEx</v>
          </cell>
          <cell r="I237">
            <v>13.857266940000001</v>
          </cell>
          <cell r="J237">
            <v>5.42</v>
          </cell>
          <cell r="K237">
            <v>5.85</v>
          </cell>
          <cell r="L237">
            <v>25.127266939999998</v>
          </cell>
          <cell r="M237">
            <v>39</v>
          </cell>
        </row>
        <row r="238">
          <cell r="C238" t="str">
            <v>FSW5171S O1 6H</v>
          </cell>
          <cell r="D238" t="str">
            <v>FSW5171S O1 6H</v>
          </cell>
          <cell r="E238" t="str">
            <v>Work Wear</v>
          </cell>
          <cell r="F238" t="str">
            <v>Stanley</v>
          </cell>
          <cell r="G238" t="str">
            <v>Stanley Breeze Mid Women's Hiker Composite Toe Safety Boot (6.5 B(M) US, Black)…</v>
          </cell>
          <cell r="H238" t="str">
            <v>Amazon</v>
          </cell>
          <cell r="I238">
            <v>32.24</v>
          </cell>
          <cell r="J238">
            <v>6.56</v>
          </cell>
          <cell r="K238">
            <v>5.9984999999999999</v>
          </cell>
          <cell r="L238">
            <v>44.798500000000004</v>
          </cell>
          <cell r="M238">
            <v>39.99</v>
          </cell>
        </row>
        <row r="239">
          <cell r="C239" t="str">
            <v>FSW5171S O1 7</v>
          </cell>
          <cell r="D239" t="str">
            <v>FSW5171S O1 7</v>
          </cell>
          <cell r="E239" t="str">
            <v>Work Wear</v>
          </cell>
          <cell r="F239" t="str">
            <v>Stanley</v>
          </cell>
          <cell r="G239" t="str">
            <v>Stanley Breeze Mid Women's Hiker Composite Toe Safety Boot (7 B(M) US, Black)…</v>
          </cell>
          <cell r="H239" t="str">
            <v>Amazon</v>
          </cell>
          <cell r="I239">
            <v>32.24</v>
          </cell>
          <cell r="J239">
            <v>6.18</v>
          </cell>
          <cell r="K239">
            <v>5.9984999999999999</v>
          </cell>
          <cell r="L239">
            <v>44.418500000000002</v>
          </cell>
          <cell r="M239">
            <v>39.99</v>
          </cell>
        </row>
        <row r="240">
          <cell r="C240" t="str">
            <v>FSW5171S O1 7H</v>
          </cell>
          <cell r="D240" t="str">
            <v>FSW5171S O1 7H</v>
          </cell>
          <cell r="E240" t="str">
            <v>Work Wear</v>
          </cell>
          <cell r="F240" t="str">
            <v>Stanley</v>
          </cell>
          <cell r="G240" t="str">
            <v>Stanley Breeze Mid Women's Hiker Composite Toe Safety Boot (7.5 B(M) US, Black)</v>
          </cell>
          <cell r="H240" t="str">
            <v>Amazon</v>
          </cell>
          <cell r="I240">
            <v>32.24</v>
          </cell>
          <cell r="J240">
            <v>6.18</v>
          </cell>
          <cell r="K240">
            <v>5.9984999999999999</v>
          </cell>
          <cell r="L240">
            <v>44.418500000000002</v>
          </cell>
          <cell r="M240">
            <v>39.99</v>
          </cell>
        </row>
        <row r="241">
          <cell r="C241" t="str">
            <v>FSW5171S O1 6</v>
          </cell>
          <cell r="D241" t="str">
            <v>FSW5171S O1 6</v>
          </cell>
          <cell r="E241" t="str">
            <v>Work Wear</v>
          </cell>
          <cell r="F241" t="str">
            <v>Stanley</v>
          </cell>
          <cell r="G241" t="str">
            <v>Stanley Breeze Mid Women's Hiker Composite Toe Safety Boot (6 B(M) US, Black)…</v>
          </cell>
          <cell r="H241" t="str">
            <v>Amazon</v>
          </cell>
          <cell r="I241">
            <v>32.24</v>
          </cell>
          <cell r="J241">
            <v>6.18</v>
          </cell>
          <cell r="K241">
            <v>5.9984999999999999</v>
          </cell>
          <cell r="L241">
            <v>44.418500000000002</v>
          </cell>
          <cell r="M241">
            <v>39.99</v>
          </cell>
        </row>
        <row r="242">
          <cell r="C242" t="str">
            <v>CTI0543692</v>
          </cell>
          <cell r="D242">
            <v>543692</v>
          </cell>
          <cell r="E242" t="str">
            <v>Auto Shop Equipment &amp; Supplies</v>
          </cell>
          <cell r="F242" t="str">
            <v>MASTERCRAFT</v>
          </cell>
          <cell r="G242" t="str">
            <v>"Titanium Drill Bit Set for Metal - 230pc Kit - Coated HSS - From 1/16"" up to 1/2 Inch"</v>
          </cell>
          <cell r="H242" t="str">
            <v>Amazon</v>
          </cell>
          <cell r="I242">
            <v>20.179743289405287</v>
          </cell>
          <cell r="J242">
            <v>6.18</v>
          </cell>
          <cell r="K242">
            <v>5.9984999999999999</v>
          </cell>
          <cell r="L242">
            <v>32.358243289405287</v>
          </cell>
          <cell r="M242">
            <v>39.99</v>
          </cell>
        </row>
        <row r="243">
          <cell r="C243" t="str">
            <v>FSA171S O1 10</v>
          </cell>
          <cell r="D243" t="str">
            <v>FSA171S O1 10</v>
          </cell>
          <cell r="E243" t="str">
            <v>Work Wear</v>
          </cell>
          <cell r="F243" t="str">
            <v>Stanley</v>
          </cell>
          <cell r="G243" t="str">
            <v>Stanley Men's Laser COMP Toe Industrial &amp; Construction Shoe, Black, 10 D US</v>
          </cell>
          <cell r="H243" t="str">
            <v>Amazon</v>
          </cell>
          <cell r="I243">
            <v>27.24</v>
          </cell>
          <cell r="J243">
            <v>6.18</v>
          </cell>
          <cell r="K243">
            <v>5.9984999999999999</v>
          </cell>
          <cell r="L243">
            <v>39.418500000000002</v>
          </cell>
          <cell r="M243">
            <v>39.99</v>
          </cell>
        </row>
        <row r="244">
          <cell r="C244" t="str">
            <v>FSA171S O1 10H</v>
          </cell>
          <cell r="D244" t="str">
            <v>FSA171S O1 10H</v>
          </cell>
          <cell r="E244" t="str">
            <v>Work Wear</v>
          </cell>
          <cell r="F244" t="str">
            <v>Stanley</v>
          </cell>
          <cell r="G244" t="str">
            <v>Stanley Men's Laser COMP Toe Industrial &amp; Construction Shoe, Black, 10.5 D US…</v>
          </cell>
          <cell r="H244" t="str">
            <v>Amazon</v>
          </cell>
          <cell r="I244">
            <v>27.24</v>
          </cell>
          <cell r="J244">
            <v>6.18</v>
          </cell>
          <cell r="K244">
            <v>5.9984999999999999</v>
          </cell>
          <cell r="L244">
            <v>39.418500000000002</v>
          </cell>
          <cell r="M244">
            <v>39.99</v>
          </cell>
        </row>
        <row r="245">
          <cell r="C245" t="str">
            <v>FSA171S O1 11</v>
          </cell>
          <cell r="D245" t="str">
            <v>FSA171S O1 11</v>
          </cell>
          <cell r="E245" t="str">
            <v>Work Wear</v>
          </cell>
          <cell r="F245" t="str">
            <v>Stanley</v>
          </cell>
          <cell r="G245" t="str">
            <v>Stanley Men's Laser COMP Toe Industrial &amp; Construction Shoe, Black, 11 D US…</v>
          </cell>
          <cell r="H245" t="str">
            <v>Amazon</v>
          </cell>
          <cell r="I245">
            <v>27.24</v>
          </cell>
          <cell r="J245">
            <v>6.18</v>
          </cell>
          <cell r="K245">
            <v>5.9984999999999999</v>
          </cell>
          <cell r="L245">
            <v>39.418500000000002</v>
          </cell>
          <cell r="M245">
            <v>39.99</v>
          </cell>
        </row>
        <row r="246">
          <cell r="C246" t="str">
            <v>FSA171S O1 11H</v>
          </cell>
          <cell r="D246" t="str">
            <v>FSA171S O1 11H</v>
          </cell>
          <cell r="E246" t="str">
            <v>Work Wear</v>
          </cell>
          <cell r="F246" t="str">
            <v>Stanley</v>
          </cell>
          <cell r="G246" t="str">
            <v>Stanley Men's Laser COMP Toe Industrial &amp; Construction Shoe, Black, 11.5 D US</v>
          </cell>
          <cell r="H246" t="str">
            <v>Amazon</v>
          </cell>
          <cell r="I246">
            <v>27.24</v>
          </cell>
          <cell r="J246">
            <v>6.18</v>
          </cell>
          <cell r="K246">
            <v>5.9984999999999999</v>
          </cell>
          <cell r="L246">
            <v>39.418500000000002</v>
          </cell>
          <cell r="M246">
            <v>39.99</v>
          </cell>
        </row>
        <row r="247">
          <cell r="C247" t="str">
            <v>FSA171S O1 12</v>
          </cell>
          <cell r="D247" t="str">
            <v>FSA171S O1 12</v>
          </cell>
          <cell r="E247" t="str">
            <v>Work Wear</v>
          </cell>
          <cell r="F247" t="str">
            <v>Stanley</v>
          </cell>
          <cell r="G247" t="str">
            <v>Stanley Men's Laser COMP Toe Industrial &amp; Construction Shoe, Black, 12 D US…</v>
          </cell>
          <cell r="H247" t="str">
            <v>Amazon</v>
          </cell>
          <cell r="I247">
            <v>27.24</v>
          </cell>
          <cell r="J247">
            <v>6.18</v>
          </cell>
          <cell r="K247">
            <v>5.9984999999999999</v>
          </cell>
          <cell r="L247">
            <v>39.418500000000002</v>
          </cell>
          <cell r="M247">
            <v>39.99</v>
          </cell>
        </row>
        <row r="248">
          <cell r="C248" t="str">
            <v>FSA171S O1 13</v>
          </cell>
          <cell r="D248" t="str">
            <v>FSA171S O1 13</v>
          </cell>
          <cell r="E248" t="str">
            <v>Work Wear</v>
          </cell>
          <cell r="F248" t="str">
            <v>Stanley</v>
          </cell>
          <cell r="G248" t="str">
            <v>Stanley Men's Laser COMP Toe Industrial &amp; Construction Shoe, Black, 13 D US…</v>
          </cell>
          <cell r="H248" t="str">
            <v>Amazon</v>
          </cell>
          <cell r="I248">
            <v>27.24</v>
          </cell>
          <cell r="J248">
            <v>6.18</v>
          </cell>
          <cell r="K248">
            <v>5.9984999999999999</v>
          </cell>
          <cell r="L248">
            <v>39.418500000000002</v>
          </cell>
          <cell r="M248">
            <v>39.99</v>
          </cell>
        </row>
        <row r="249">
          <cell r="C249" t="str">
            <v>FSA171S O1 14</v>
          </cell>
          <cell r="D249" t="str">
            <v>FSA171S O1 14</v>
          </cell>
          <cell r="E249" t="str">
            <v>Work Wear</v>
          </cell>
          <cell r="F249" t="str">
            <v>Stanley</v>
          </cell>
          <cell r="G249" t="str">
            <v>Stanley Men's Laser COMP Toe Industrial &amp; Construction Shoe, Black, 14 D US…</v>
          </cell>
          <cell r="H249" t="str">
            <v>Amazon</v>
          </cell>
          <cell r="I249">
            <v>27.24</v>
          </cell>
          <cell r="J249">
            <v>6.18</v>
          </cell>
          <cell r="K249">
            <v>5.9984999999999999</v>
          </cell>
          <cell r="L249">
            <v>39.418500000000002</v>
          </cell>
          <cell r="M249">
            <v>39.99</v>
          </cell>
        </row>
        <row r="250">
          <cell r="C250" t="str">
            <v>CTI0853761</v>
          </cell>
          <cell r="D250">
            <v>853761</v>
          </cell>
          <cell r="E250" t="str">
            <v>Outdoor Recreation</v>
          </cell>
          <cell r="F250" t="str">
            <v>Outbound</v>
          </cell>
          <cell r="G250" t="str">
            <v>OUTBOUND Soft Cooler | Portable 3-Piece Set for The Beach and Camping | Includes Large 12 Can, Medium 9 Can, and Small Lunch 6 Can Cooler | Heathered, Red</v>
          </cell>
          <cell r="H250" t="str">
            <v>Amazon</v>
          </cell>
          <cell r="I250">
            <v>16.772271456155174</v>
          </cell>
          <cell r="J250">
            <v>12.06</v>
          </cell>
          <cell r="K250">
            <v>5.9984999999999999</v>
          </cell>
          <cell r="L250">
            <v>34.830771456155176</v>
          </cell>
          <cell r="M250">
            <v>39.99</v>
          </cell>
        </row>
        <row r="251">
          <cell r="C251" t="str">
            <v>CTI0681506</v>
          </cell>
          <cell r="D251">
            <v>681506</v>
          </cell>
          <cell r="E251" t="str">
            <v>Home Organization</v>
          </cell>
          <cell r="F251" t="str">
            <v>Type A</v>
          </cell>
          <cell r="G251" t="str">
            <v>Type A Portable Flared Clothing Rack with Wheels | Dual Rod Garment Rack for Hanging Clothes | Metal | White</v>
          </cell>
          <cell r="H251" t="str">
            <v>Amazon</v>
          </cell>
          <cell r="I251">
            <v>15.024577354911147</v>
          </cell>
          <cell r="J251">
            <v>12.06</v>
          </cell>
          <cell r="K251">
            <v>5.9984999999999999</v>
          </cell>
          <cell r="L251">
            <v>33.083077354911147</v>
          </cell>
          <cell r="M251">
            <v>39.99</v>
          </cell>
        </row>
        <row r="252">
          <cell r="C252" t="str">
            <v>CTI0095204</v>
          </cell>
          <cell r="D252">
            <v>95204</v>
          </cell>
          <cell r="E252" t="str">
            <v>Auto Shop Equipment &amp; Supplies</v>
          </cell>
          <cell r="F252" t="str">
            <v>Others</v>
          </cell>
          <cell r="G252" t="str">
            <v>MOTOMASTER Portable Air Inflator-Compressor | Single Motor 120PSI Compact | Programmable Digital Display Provides Live Data | DC | For Tires, Bikes, Balloons, Auto, and Balls</v>
          </cell>
          <cell r="H252" t="str">
            <v>Amazon</v>
          </cell>
          <cell r="I252">
            <v>21.139257079675271</v>
          </cell>
          <cell r="J252">
            <v>5.42</v>
          </cell>
          <cell r="K252">
            <v>5.9984999999999999</v>
          </cell>
          <cell r="L252">
            <v>32.55775707967527</v>
          </cell>
          <cell r="M252">
            <v>39.99</v>
          </cell>
        </row>
        <row r="253">
          <cell r="C253" t="str">
            <v>CTI0520611</v>
          </cell>
          <cell r="D253">
            <v>520611</v>
          </cell>
          <cell r="E253" t="str">
            <v>Indoor Lighting</v>
          </cell>
          <cell r="F253" t="str">
            <v>NOMA</v>
          </cell>
          <cell r="G253" t="str">
            <v>NOMA Classic Flush Mount Ceiling Light Fixture | Perfect for Entryway, Bedroom, Kitchen, Hallway or Dining Room | 13” W, Oil Rubbed Bronze</v>
          </cell>
          <cell r="H253" t="str">
            <v>Amazon</v>
          </cell>
          <cell r="I253">
            <v>17.929387695284376</v>
          </cell>
          <cell r="J253">
            <v>8.08</v>
          </cell>
          <cell r="K253">
            <v>5.9984999999999999</v>
          </cell>
          <cell r="L253">
            <v>32.007887695284374</v>
          </cell>
          <cell r="M253">
            <v>39.99</v>
          </cell>
        </row>
        <row r="254">
          <cell r="C254" t="str">
            <v>CTI0520425</v>
          </cell>
          <cell r="D254">
            <v>520425</v>
          </cell>
          <cell r="E254" t="str">
            <v>Indoor Lighting</v>
          </cell>
          <cell r="F254" t="str">
            <v>NOMA</v>
          </cell>
          <cell r="G254" t="str">
            <v>NOMA Flush Mount Light Fixture | Ceiling Light with 13 W is Perfect for Your Bedroom, Kitchen, Hallway or Dining Room | Brushed Nickel</v>
          </cell>
          <cell r="H254" t="str">
            <v>Amazon</v>
          </cell>
          <cell r="I254">
            <v>18.14281717233975</v>
          </cell>
          <cell r="J254">
            <v>7.7</v>
          </cell>
          <cell r="K254">
            <v>5.9984999999999999</v>
          </cell>
          <cell r="L254">
            <v>31.84131717233975</v>
          </cell>
          <cell r="M254">
            <v>39.99</v>
          </cell>
        </row>
        <row r="255">
          <cell r="C255" t="str">
            <v>CTI0687699</v>
          </cell>
          <cell r="D255">
            <v>687699</v>
          </cell>
          <cell r="E255" t="str">
            <v>Home Organization</v>
          </cell>
          <cell r="F255" t="str">
            <v>Type A</v>
          </cell>
          <cell r="G255" t="str">
            <v>Type A Small 2-Tier Shoe Rack | 6-Pair Utility Storage Organizer | for Bedroom, Entryway, Hallway and Closet | White Wooden</v>
          </cell>
          <cell r="H255" t="str">
            <v>Amazon</v>
          </cell>
          <cell r="I255">
            <v>14.624375495713361</v>
          </cell>
          <cell r="J255">
            <v>10.54</v>
          </cell>
          <cell r="K255">
            <v>5.9984999999999999</v>
          </cell>
          <cell r="L255">
            <v>31.162875495713358</v>
          </cell>
          <cell r="M255">
            <v>39.99</v>
          </cell>
        </row>
        <row r="256">
          <cell r="C256" t="str">
            <v>CTI1517081</v>
          </cell>
          <cell r="D256">
            <v>1517081</v>
          </cell>
          <cell r="E256" t="str">
            <v>Chritmas Décor</v>
          </cell>
          <cell r="F256" t="str">
            <v>NOMA</v>
          </cell>
          <cell r="G256" t="str">
            <v>NOMA 3-Foot Pre-lit Christmas Tree with Lights | Pink Tabletop Tree | Multi-Color LED Bulbs…</v>
          </cell>
          <cell r="H256" t="str">
            <v>Amazon</v>
          </cell>
          <cell r="I256">
            <v>13.562842212676548</v>
          </cell>
          <cell r="J256">
            <v>10.54</v>
          </cell>
          <cell r="K256">
            <v>5.9984999999999999</v>
          </cell>
          <cell r="L256">
            <v>30.101342212676549</v>
          </cell>
          <cell r="M256">
            <v>39.99</v>
          </cell>
        </row>
        <row r="257">
          <cell r="C257" t="str">
            <v>CTI1517082</v>
          </cell>
          <cell r="D257">
            <v>1517082</v>
          </cell>
          <cell r="E257" t="str">
            <v>Chritmas Décor</v>
          </cell>
          <cell r="F257" t="str">
            <v>NOMA</v>
          </cell>
          <cell r="G257" t="str">
            <v>NOMA 3-Foot Pre-lit Christmas Tree with Lights | White Tabletop Tree | Color-Changing LED Bulbs | Warm White and Multicolor Lights…</v>
          </cell>
          <cell r="H257" t="str">
            <v>Amazon</v>
          </cell>
          <cell r="I257">
            <v>13.600281659315232</v>
          </cell>
          <cell r="J257">
            <v>10.16</v>
          </cell>
          <cell r="K257">
            <v>5.9984999999999999</v>
          </cell>
          <cell r="L257">
            <v>29.758781659315233</v>
          </cell>
          <cell r="M257">
            <v>39.99</v>
          </cell>
        </row>
        <row r="258">
          <cell r="C258" t="str">
            <v>CTI0528019</v>
          </cell>
          <cell r="D258">
            <v>528019</v>
          </cell>
          <cell r="E258" t="str">
            <v>OUTDOOR LIGHTING</v>
          </cell>
          <cell r="F258" t="str">
            <v>NOMA</v>
          </cell>
          <cell r="G258" t="str">
            <v>NOMA Solar Post Lights | Waterproof Outdoor Cap Lights for 4 x 4 Wooden Posts, Deck, Patio Garden Décor or Fence | Warm White LED Lights, 6-Pack</v>
          </cell>
          <cell r="H258" t="str">
            <v>Amazon</v>
          </cell>
          <cell r="I258">
            <v>17.540602291277875</v>
          </cell>
          <cell r="J258">
            <v>6.56</v>
          </cell>
          <cell r="K258">
            <v>5.9984999999999999</v>
          </cell>
          <cell r="L258">
            <v>30.099102291277873</v>
          </cell>
          <cell r="M258">
            <v>39.99</v>
          </cell>
        </row>
        <row r="259">
          <cell r="C259" t="str">
            <v>CTI0687700</v>
          </cell>
          <cell r="D259">
            <v>687700</v>
          </cell>
          <cell r="E259" t="str">
            <v>Home Organization</v>
          </cell>
          <cell r="F259" t="str">
            <v>Type A</v>
          </cell>
          <cell r="G259" t="str">
            <v>Type A Over The Door Shoe Rack | Door Shoe Organizer for 24-Pairs of Shoes | for Back of Door Hanging Organization in Closets, Bedroom, Bathroom | Metal</v>
          </cell>
          <cell r="H259" t="str">
            <v>Amazon</v>
          </cell>
          <cell r="I259">
            <v>13.809182482053744</v>
          </cell>
          <cell r="J259">
            <v>10.54</v>
          </cell>
          <cell r="K259">
            <v>5.9984999999999999</v>
          </cell>
          <cell r="L259">
            <v>30.347682482053742</v>
          </cell>
          <cell r="M259">
            <v>39.99</v>
          </cell>
        </row>
        <row r="260">
          <cell r="C260" t="str">
            <v>CTI0765427</v>
          </cell>
          <cell r="D260">
            <v>765427</v>
          </cell>
          <cell r="E260" t="str">
            <v>Camping Funiture</v>
          </cell>
          <cell r="F260" t="str">
            <v>Outbound</v>
          </cell>
          <cell r="G260" t="str">
            <v>OUTBOUND Kids Sleeping Bag | Compact and Lightweight Sleeping Bags for Girls and Boys | 3 Season, Warm and Cold Weather | Perfect for Youth, Camping and Backpacking | Blue</v>
          </cell>
          <cell r="H260" t="str">
            <v>Amazon</v>
          </cell>
          <cell r="I260">
            <v>11.402805945776196</v>
          </cell>
          <cell r="J260">
            <v>11.68</v>
          </cell>
          <cell r="K260">
            <v>5.9984999999999999</v>
          </cell>
          <cell r="L260">
            <v>29.081305945776194</v>
          </cell>
          <cell r="M260">
            <v>39.99</v>
          </cell>
        </row>
        <row r="261">
          <cell r="C261" t="str">
            <v>CTI0529265</v>
          </cell>
          <cell r="D261">
            <v>529265</v>
          </cell>
          <cell r="E261" t="str">
            <v>Outdoor Lighting</v>
          </cell>
          <cell r="F261" t="str">
            <v>NOMA</v>
          </cell>
          <cell r="G261" t="str">
            <v>NOMA Outdoor Wall Lantern | Waterproof Outdoor Down-Facing Exterior Light for Front Door, Backyard, Garage, Patio or Décor | Black Finish with Clear Glass Shade</v>
          </cell>
          <cell r="H261" t="str">
            <v>Amazon</v>
          </cell>
          <cell r="I261">
            <v>14.506441504531983</v>
          </cell>
          <cell r="J261">
            <v>11.3</v>
          </cell>
          <cell r="K261">
            <v>5.9984999999999999</v>
          </cell>
          <cell r="L261">
            <v>31.804941504531982</v>
          </cell>
          <cell r="M261">
            <v>39.99</v>
          </cell>
        </row>
        <row r="262">
          <cell r="C262" t="str">
            <v>CTI0513475</v>
          </cell>
          <cell r="D262">
            <v>513475</v>
          </cell>
          <cell r="E262" t="str">
            <v>Chritmas Décor</v>
          </cell>
          <cell r="F262" t="str">
            <v xml:space="preserve">NOMA </v>
          </cell>
          <cell r="G262" t="str">
            <v>NOMA Pre-Lit LED Carolina Garland, 9-ft | 192072531404</v>
          </cell>
          <cell r="H262" t="str">
            <v>Amazon</v>
          </cell>
          <cell r="I262">
            <v>9.5595144177328208</v>
          </cell>
          <cell r="J262">
            <v>11.3</v>
          </cell>
          <cell r="K262">
            <v>5.9984999999999999</v>
          </cell>
          <cell r="L262">
            <v>26.858014417732821</v>
          </cell>
          <cell r="M262">
            <v>39.99</v>
          </cell>
        </row>
        <row r="263">
          <cell r="C263" t="str">
            <v>CTI0529504</v>
          </cell>
          <cell r="D263">
            <v>529504</v>
          </cell>
          <cell r="E263" t="str">
            <v>Indoor Lighting</v>
          </cell>
          <cell r="F263" t="str">
            <v>NOMA</v>
          </cell>
          <cell r="G263" t="str">
            <v>NOMA Track Lighting | Adjustable LED Ceiling Light Fixture| Perfect for Kitchen, Hallway, Living Room &amp; Bedroom | White, 3-Light Kit</v>
          </cell>
          <cell r="H263" t="str">
            <v>Amazon</v>
          </cell>
          <cell r="I263">
            <v>15.154415411617453</v>
          </cell>
          <cell r="J263">
            <v>5.42</v>
          </cell>
          <cell r="K263">
            <v>5.9984999999999999</v>
          </cell>
          <cell r="L263">
            <v>26.572915411617451</v>
          </cell>
          <cell r="M263">
            <v>39.99</v>
          </cell>
        </row>
        <row r="264">
          <cell r="C264" t="str">
            <v>CTI1513348</v>
          </cell>
          <cell r="D264">
            <v>1513348</v>
          </cell>
          <cell r="E264" t="str">
            <v>Christmas Light</v>
          </cell>
          <cell r="F264" t="str">
            <v xml:space="preserve">NOMA </v>
          </cell>
          <cell r="G264" t="str">
            <v>NOMA 10 Quick Chip Icicle LED Christmas Lights, Multi-Colour</v>
          </cell>
          <cell r="H264" t="str">
            <v>Amazon</v>
          </cell>
          <cell r="I264">
            <v>22.765978453346534</v>
          </cell>
          <cell r="J264">
            <v>5.42</v>
          </cell>
          <cell r="K264">
            <v>6.7484999999999999</v>
          </cell>
          <cell r="L264">
            <v>34.934478453346536</v>
          </cell>
          <cell r="M264">
            <v>44.99</v>
          </cell>
        </row>
        <row r="265">
          <cell r="C265" t="str">
            <v>CTI0687886</v>
          </cell>
          <cell r="D265">
            <v>687886</v>
          </cell>
          <cell r="E265" t="str">
            <v>Home Organization</v>
          </cell>
          <cell r="F265" t="str">
            <v>Type A</v>
          </cell>
          <cell r="G265" t="str">
            <v>TYPE A Shoe Rack | Shoe Organizer for Closet | 50-Pair Shoe Storage | Metal 10-Tier Shoe Shelf | Adjustable? ?</v>
          </cell>
          <cell r="H265" t="str">
            <v>Amazon</v>
          </cell>
          <cell r="I265">
            <v>21.613906371334053</v>
          </cell>
          <cell r="J265">
            <v>13.2</v>
          </cell>
          <cell r="K265">
            <v>6.5985000000000005</v>
          </cell>
          <cell r="L265">
            <v>41.412406371334058</v>
          </cell>
          <cell r="M265">
            <v>43.99</v>
          </cell>
        </row>
        <row r="266">
          <cell r="C266">
            <v>521424</v>
          </cell>
          <cell r="D266">
            <v>521424</v>
          </cell>
          <cell r="E266" t="str">
            <v>Indoor Lighting</v>
          </cell>
          <cell r="F266" t="str">
            <v>NOMA</v>
          </cell>
          <cell r="G266" t="str">
            <v>NOMA LED Light | Flush Mount Light Fixture for Bathroom, Kitchen and Living Room | Modern Ceiling Light, 14-in | Brushed Steel</v>
          </cell>
          <cell r="H266" t="str">
            <v>Amazon</v>
          </cell>
          <cell r="I266">
            <v>21.944758360462995</v>
          </cell>
          <cell r="J266">
            <v>11.68</v>
          </cell>
          <cell r="K266">
            <v>6.7484999999999999</v>
          </cell>
          <cell r="L266">
            <v>40.373258360462991</v>
          </cell>
          <cell r="M266">
            <v>44.99</v>
          </cell>
        </row>
        <row r="267">
          <cell r="C267" t="str">
            <v>CTI0765431</v>
          </cell>
          <cell r="D267">
            <v>765431</v>
          </cell>
          <cell r="E267" t="str">
            <v>Camping Funiture</v>
          </cell>
          <cell r="F267" t="str">
            <v>Outbound</v>
          </cell>
          <cell r="G267" t="str">
            <v>Outbound Sleeping Bag | Compact and Lightweight Sleeping Bag for Adults | 3 Season, Warm and Cold Weather | Perfect for Backpacking, Camping and Hiking | Navy</v>
          </cell>
          <cell r="H267" t="str">
            <v>Amazon</v>
          </cell>
          <cell r="I267">
            <v>18.325008064744825</v>
          </cell>
          <cell r="J267">
            <v>14.72</v>
          </cell>
          <cell r="K267">
            <v>6.7484999999999999</v>
          </cell>
          <cell r="L267">
            <v>39.793508064744827</v>
          </cell>
          <cell r="M267">
            <v>44.99</v>
          </cell>
        </row>
        <row r="268">
          <cell r="C268" t="str">
            <v>CTI0681501</v>
          </cell>
          <cell r="D268">
            <v>681501</v>
          </cell>
          <cell r="E268" t="str">
            <v>Home Organization</v>
          </cell>
          <cell r="F268" t="str">
            <v>Type A</v>
          </cell>
          <cell r="G268" t="str">
            <v>Type A Perspective A-Frame Clothing Rack with Shoe Shelf | Garment Rack for Hanging Clothes | Metal | Black</v>
          </cell>
          <cell r="H268" t="str">
            <v>Amazon</v>
          </cell>
          <cell r="I268">
            <v>17.723460752833592</v>
          </cell>
          <cell r="J268">
            <v>12.06</v>
          </cell>
          <cell r="K268">
            <v>6.7484999999999999</v>
          </cell>
          <cell r="L268">
            <v>36.531960752833591</v>
          </cell>
          <cell r="M268">
            <v>44.99</v>
          </cell>
        </row>
        <row r="269">
          <cell r="C269" t="str">
            <v>CTI1513964</v>
          </cell>
          <cell r="D269">
            <v>1513964</v>
          </cell>
          <cell r="E269" t="str">
            <v>Christmas Light</v>
          </cell>
          <cell r="F269" t="str">
            <v xml:space="preserve">NOMA </v>
          </cell>
          <cell r="G269" t="str">
            <v>NOMA 1000 LED Outdoor Cluster String Light Show, Multi-Colour</v>
          </cell>
          <cell r="H269" t="str">
            <v>Amazon</v>
          </cell>
          <cell r="I269">
            <v>32.231750570430826</v>
          </cell>
          <cell r="J269">
            <v>5.42</v>
          </cell>
          <cell r="K269">
            <v>8.9984999999999999</v>
          </cell>
          <cell r="L269">
            <v>46.650250570430828</v>
          </cell>
          <cell r="M269">
            <v>59.99</v>
          </cell>
        </row>
        <row r="270">
          <cell r="C270" t="str">
            <v>CTI1513974</v>
          </cell>
          <cell r="D270">
            <v>1513974</v>
          </cell>
          <cell r="E270" t="str">
            <v>Christmas Light</v>
          </cell>
          <cell r="F270" t="str">
            <v xml:space="preserve">NOMA </v>
          </cell>
          <cell r="G270" t="str">
            <v>NOMA 1000 LED Outdoor Cluster String Light Show, Pure White</v>
          </cell>
          <cell r="H270" t="str">
            <v>Amazon</v>
          </cell>
          <cell r="I270">
            <v>32.231750570430826</v>
          </cell>
          <cell r="J270">
            <v>5.42</v>
          </cell>
          <cell r="K270">
            <v>8.9984999999999999</v>
          </cell>
          <cell r="L270">
            <v>46.650250570430828</v>
          </cell>
          <cell r="M270">
            <v>59.99</v>
          </cell>
        </row>
        <row r="271">
          <cell r="C271" t="str">
            <v>CTI1518011</v>
          </cell>
          <cell r="D271">
            <v>1518011</v>
          </cell>
          <cell r="E271" t="str">
            <v>Chritmas Décor</v>
          </cell>
          <cell r="F271" t="str">
            <v>Others</v>
          </cell>
          <cell r="G271" t="str">
            <v>NOMA 24 Inch Christmas Wreath with Lights | Battery Operated Cedar Holiday Wreath | 20 Warm White LED Bulbs | Indoor Christmas Decoration</v>
          </cell>
          <cell r="H271" t="str">
            <v>Amazon</v>
          </cell>
          <cell r="I271">
            <v>14.540216418000293</v>
          </cell>
          <cell r="J271">
            <v>11.3</v>
          </cell>
          <cell r="K271">
            <v>6.7484999999999999</v>
          </cell>
          <cell r="L271">
            <v>32.588716418000296</v>
          </cell>
          <cell r="M271">
            <v>44.99</v>
          </cell>
        </row>
        <row r="272">
          <cell r="C272" t="str">
            <v>CTI1424521</v>
          </cell>
          <cell r="D272">
            <v>1424521</v>
          </cell>
          <cell r="E272" t="str">
            <v>Cookware</v>
          </cell>
          <cell r="F272" t="str">
            <v>Paderno</v>
          </cell>
          <cell r="G272" t="str">
            <v>Paderno Frying Pan | Aluminum PFOA-Free Non-Stick Cookware with Soft Grip | 12-Inch</v>
          </cell>
          <cell r="H272" t="str">
            <v>Amazon</v>
          </cell>
          <cell r="I272">
            <v>13.475451517108347</v>
          </cell>
          <cell r="J272">
            <v>11.3</v>
          </cell>
          <cell r="K272">
            <v>7.4984999999999999</v>
          </cell>
          <cell r="L272">
            <v>32.273951517108344</v>
          </cell>
          <cell r="M272">
            <v>49.99</v>
          </cell>
        </row>
        <row r="273">
          <cell r="C273" t="str">
            <v>CTI0765567</v>
          </cell>
          <cell r="D273">
            <v>765567</v>
          </cell>
          <cell r="E273" t="str">
            <v>Camping Funiture</v>
          </cell>
          <cell r="F273" t="str">
            <v>Outbound</v>
          </cell>
          <cell r="G273" t="str">
            <v>Outbound Double High Twin Air Mattress with Built-in Pillow | Inflatable Mattress Blow Up Bed | Portable Air-Bed for Camping | Repair Patch, Twin | Black…</v>
          </cell>
          <cell r="H273" t="str">
            <v>Amazon</v>
          </cell>
          <cell r="I273">
            <v>17.003266777027871</v>
          </cell>
          <cell r="J273">
            <v>8.4600000000000009</v>
          </cell>
          <cell r="K273">
            <v>6.7484999999999999</v>
          </cell>
          <cell r="L273">
            <v>32.211766777027876</v>
          </cell>
          <cell r="M273">
            <v>44.99</v>
          </cell>
        </row>
        <row r="274">
          <cell r="C274" t="str">
            <v>MKS410013119413</v>
          </cell>
          <cell r="D274" t="str">
            <v>MKS410013119413</v>
          </cell>
          <cell r="E274" t="str">
            <v>Work Wear</v>
          </cell>
          <cell r="F274" t="str">
            <v>Dakota WORK PRO</v>
          </cell>
          <cell r="G274" t="str">
            <v>Dakota WORKPRO Men's 529 8 Inch Industrial Safety Work Boots Steel Toe Plated - Dark Brown (14)</v>
          </cell>
          <cell r="H274" t="str">
            <v>Amazon</v>
          </cell>
          <cell r="I274">
            <v>48.936243611709997</v>
          </cell>
          <cell r="J274">
            <v>7.23</v>
          </cell>
          <cell r="K274">
            <v>6.75</v>
          </cell>
          <cell r="L274">
            <v>62.916243611710001</v>
          </cell>
          <cell r="M274">
            <v>45</v>
          </cell>
        </row>
        <row r="275">
          <cell r="C275" t="str">
            <v>CTI0765542</v>
          </cell>
          <cell r="D275">
            <v>765542</v>
          </cell>
          <cell r="E275" t="str">
            <v>Camping Funiture</v>
          </cell>
          <cell r="F275" t="str">
            <v>WOODS</v>
          </cell>
          <cell r="G275" t="str">
            <v>Woods Folding Camping Table</v>
          </cell>
          <cell r="H275" t="str">
            <v>FedEx</v>
          </cell>
          <cell r="I275">
            <v>15.369906599999998</v>
          </cell>
          <cell r="J275">
            <v>17.282255714460337</v>
          </cell>
          <cell r="K275">
            <v>6.75</v>
          </cell>
          <cell r="L275">
            <v>39.402162314460334</v>
          </cell>
          <cell r="M275">
            <v>45</v>
          </cell>
        </row>
        <row r="276">
          <cell r="C276" t="str">
            <v>CTI0543256</v>
          </cell>
          <cell r="D276">
            <v>543256</v>
          </cell>
          <cell r="E276" t="str">
            <v>Auto Shop Equipment &amp; Supplies</v>
          </cell>
          <cell r="F276" t="str">
            <v>MASTERCRAFT</v>
          </cell>
          <cell r="G276" t="str">
            <v>Mastercraft Drill Bit Set | 170-Piece Drill Bit &amp; Screwdriver Set for Wood, Plastic, Cement and Metal with Storage Case | Black</v>
          </cell>
          <cell r="H276" t="str">
            <v>FedEx</v>
          </cell>
          <cell r="I276">
            <v>25.354585800000002</v>
          </cell>
          <cell r="J276">
            <v>3.48</v>
          </cell>
          <cell r="K276">
            <v>7.05</v>
          </cell>
          <cell r="L276">
            <v>35.884585800000004</v>
          </cell>
          <cell r="M276">
            <v>47</v>
          </cell>
        </row>
        <row r="277">
          <cell r="C277" t="str">
            <v>CTI0683813</v>
          </cell>
          <cell r="D277">
            <v>683813</v>
          </cell>
          <cell r="E277" t="str">
            <v>Home Organization</v>
          </cell>
          <cell r="F277" t="str">
            <v>Type A</v>
          </cell>
          <cell r="G277" t="str">
            <v>Type A Black Metal Coat Rack | Clothing Hanger with 9 Hooks, Easy Assembly | Perfect for Your Hallway, Entryway or Foyer to Hang Your Clothes &amp; Accessories | Black, 9-Hooks</v>
          </cell>
          <cell r="H277" t="str">
            <v>Amazon</v>
          </cell>
          <cell r="I277">
            <v>17.465131545078542</v>
          </cell>
          <cell r="J277">
            <v>13.2</v>
          </cell>
          <cell r="K277">
            <v>7.1985000000000001</v>
          </cell>
          <cell r="L277">
            <v>37.86363154507854</v>
          </cell>
          <cell r="M277">
            <v>47.99</v>
          </cell>
        </row>
        <row r="278">
          <cell r="C278" t="str">
            <v>MKS410012522405</v>
          </cell>
          <cell r="D278" t="str">
            <v>MKS410012522405</v>
          </cell>
          <cell r="E278" t="str">
            <v>Work Wear</v>
          </cell>
          <cell r="F278" t="str">
            <v>Aggressor</v>
          </cell>
          <cell r="G278" t="str">
            <v>Aggressor Women's Lynx II 6 Inch Ankle Safety Work Boots Steel Toe Plated - Brown (11)</v>
          </cell>
          <cell r="H278" t="str">
            <v>Amazon</v>
          </cell>
          <cell r="I278">
            <v>22.251113281249999</v>
          </cell>
          <cell r="J278">
            <v>7.32</v>
          </cell>
          <cell r="K278">
            <v>7.35</v>
          </cell>
          <cell r="L278">
            <v>36.921113281250001</v>
          </cell>
          <cell r="M278">
            <v>49</v>
          </cell>
        </row>
        <row r="279">
          <cell r="C279" t="str">
            <v>MKS410012522351</v>
          </cell>
          <cell r="D279" t="str">
            <v>MKS410012522351</v>
          </cell>
          <cell r="E279" t="str">
            <v>Work Wear</v>
          </cell>
          <cell r="F279" t="str">
            <v>Aggressor</v>
          </cell>
          <cell r="G279" t="str">
            <v>Aggressor Women's Lynx II 6 Inch Ankle Safety Work Boots Steel Toe Plated - Brown (6)</v>
          </cell>
          <cell r="H279" t="str">
            <v>Amazon</v>
          </cell>
          <cell r="I279">
            <v>29.08215624951</v>
          </cell>
          <cell r="J279">
            <v>7.32</v>
          </cell>
          <cell r="K279">
            <v>7.35</v>
          </cell>
          <cell r="L279">
            <v>43.752156249510001</v>
          </cell>
          <cell r="M279">
            <v>49</v>
          </cell>
        </row>
        <row r="280">
          <cell r="C280" t="str">
            <v>MKS410012522436</v>
          </cell>
          <cell r="D280" t="str">
            <v>MKS410012522436</v>
          </cell>
          <cell r="E280" t="str">
            <v>Work Wear</v>
          </cell>
          <cell r="F280" t="str">
            <v>Aggressor</v>
          </cell>
          <cell r="G280" t="str">
            <v>Aggressor Women's Lynx II 6 Inch Ankle Safety Work Boots Steel Toe Plated - Brown (8.5)</v>
          </cell>
          <cell r="H280" t="str">
            <v>Amazon</v>
          </cell>
          <cell r="I280">
            <v>29.203125</v>
          </cell>
          <cell r="J280">
            <v>6.56</v>
          </cell>
          <cell r="K280">
            <v>7.35</v>
          </cell>
          <cell r="L280">
            <v>43.113125000000004</v>
          </cell>
          <cell r="M280">
            <v>49</v>
          </cell>
        </row>
        <row r="281">
          <cell r="C281" t="str">
            <v>MKS410012522412</v>
          </cell>
          <cell r="D281" t="str">
            <v>MKS410012522412</v>
          </cell>
          <cell r="E281" t="str">
            <v>Work Wear</v>
          </cell>
          <cell r="F281" t="str">
            <v>Aggressor</v>
          </cell>
          <cell r="G281" t="str">
            <v>Aggressor Women's Lynx II 6 Inch Ankle Safety Work Boots Steel Toe Plated - Brown (6.5)</v>
          </cell>
          <cell r="H281" t="str">
            <v>Amazon</v>
          </cell>
          <cell r="I281">
            <v>29.077715625</v>
          </cell>
          <cell r="J281">
            <v>6.18</v>
          </cell>
          <cell r="K281">
            <v>7.35</v>
          </cell>
          <cell r="L281">
            <v>42.607715625000004</v>
          </cell>
          <cell r="M281">
            <v>49</v>
          </cell>
        </row>
        <row r="282">
          <cell r="C282" t="str">
            <v>MKS410012522344</v>
          </cell>
          <cell r="D282" t="str">
            <v>MKS410012522344</v>
          </cell>
          <cell r="E282" t="str">
            <v>Work Wear</v>
          </cell>
          <cell r="F282" t="str">
            <v>Aggressor</v>
          </cell>
          <cell r="G282" t="str">
            <v>Aggressor Women's Lynx II 6 Inch Ankle Safety Work Boots Steel Toe Plated - Brown (5)</v>
          </cell>
          <cell r="H282" t="str">
            <v>Amazon</v>
          </cell>
          <cell r="I282">
            <v>29.346468283790003</v>
          </cell>
          <cell r="J282">
            <v>7.32</v>
          </cell>
          <cell r="K282">
            <v>7.35</v>
          </cell>
          <cell r="L282">
            <v>44.016468283790005</v>
          </cell>
          <cell r="M282">
            <v>49</v>
          </cell>
        </row>
        <row r="283">
          <cell r="C283" t="str">
            <v>MKS410012522399</v>
          </cell>
          <cell r="D283" t="str">
            <v>MKS410012522399</v>
          </cell>
          <cell r="E283" t="str">
            <v>Work Wear</v>
          </cell>
          <cell r="F283" t="str">
            <v>Aggressor</v>
          </cell>
          <cell r="G283" t="str">
            <v>Aggressor Women's Lynx II 6 Inch Ankle Safety Work Boots Steel Toe Plated - Brown (10)</v>
          </cell>
          <cell r="H283" t="str">
            <v>Amazon</v>
          </cell>
          <cell r="I283">
            <v>29.205418283790003</v>
          </cell>
          <cell r="J283">
            <v>7.32</v>
          </cell>
          <cell r="K283">
            <v>7.35</v>
          </cell>
          <cell r="L283">
            <v>43.875418283790005</v>
          </cell>
          <cell r="M283">
            <v>49</v>
          </cell>
        </row>
        <row r="284">
          <cell r="C284" t="str">
            <v>MKS410012522450</v>
          </cell>
          <cell r="D284" t="str">
            <v>MKS410012522450</v>
          </cell>
          <cell r="E284" t="str">
            <v>Work Wear</v>
          </cell>
          <cell r="F284" t="str">
            <v>Aggressor</v>
          </cell>
          <cell r="G284" t="str">
            <v>Aggressor Women's Lynx II 6 Inch Ankle Safety Work Boots Steel Toe Plated - Brown (10.5)</v>
          </cell>
          <cell r="H284" t="str">
            <v>Amazon</v>
          </cell>
          <cell r="I284">
            <v>29.205418283790003</v>
          </cell>
          <cell r="J284">
            <v>7.32</v>
          </cell>
          <cell r="K284">
            <v>7.35</v>
          </cell>
          <cell r="L284">
            <v>43.875418283790005</v>
          </cell>
          <cell r="M284">
            <v>49</v>
          </cell>
        </row>
        <row r="285">
          <cell r="C285" t="str">
            <v>MKS410009406091</v>
          </cell>
          <cell r="D285" t="str">
            <v>MKS410009406091</v>
          </cell>
          <cell r="E285" t="str">
            <v>Work Wear</v>
          </cell>
          <cell r="F285" t="str">
            <v>Aggressor</v>
          </cell>
          <cell r="G285" t="str">
            <v>Aggressor Men's Lynx II 6 Inch Safety Work Boots Steel Toe Plated - Tan (14)</v>
          </cell>
          <cell r="H285" t="str">
            <v>Amazon</v>
          </cell>
          <cell r="I285">
            <v>34.157754166830003</v>
          </cell>
          <cell r="J285">
            <v>7.32</v>
          </cell>
          <cell r="K285">
            <v>7.35</v>
          </cell>
          <cell r="L285">
            <v>48.827754166830005</v>
          </cell>
          <cell r="M285">
            <v>49</v>
          </cell>
        </row>
        <row r="286">
          <cell r="C286" t="str">
            <v>MKS410009406084</v>
          </cell>
          <cell r="D286" t="str">
            <v>MKS410009406084</v>
          </cell>
          <cell r="E286" t="str">
            <v>Work Wear</v>
          </cell>
          <cell r="F286" t="str">
            <v>Aggressor</v>
          </cell>
          <cell r="G286" t="str">
            <v>Aggressor Men's Lynx II 6 Inch Safety Work Boots Steel Toe Plated - Tan (13)</v>
          </cell>
          <cell r="H286" t="str">
            <v>Amazon</v>
          </cell>
          <cell r="I286">
            <v>34.151203818900001</v>
          </cell>
          <cell r="J286">
            <v>7.32</v>
          </cell>
          <cell r="K286">
            <v>7.35</v>
          </cell>
          <cell r="L286">
            <v>48.821203818900003</v>
          </cell>
          <cell r="M286">
            <v>49</v>
          </cell>
        </row>
        <row r="287">
          <cell r="C287" t="str">
            <v>MKS410009406107</v>
          </cell>
          <cell r="D287" t="str">
            <v>MKS410009406107</v>
          </cell>
          <cell r="E287" t="str">
            <v>Work Wear</v>
          </cell>
          <cell r="F287" t="str">
            <v>Aggressor</v>
          </cell>
          <cell r="G287" t="str">
            <v>Aggressor Men's Lynx II 6 Inch Safety Work Boots Steel Toe Plated - Tan (7.5)</v>
          </cell>
          <cell r="H287" t="str">
            <v>Amazon</v>
          </cell>
          <cell r="I287">
            <v>34.144653472439998</v>
          </cell>
          <cell r="J287">
            <v>7.32</v>
          </cell>
          <cell r="K287">
            <v>7.35</v>
          </cell>
          <cell r="L287">
            <v>48.81465347244</v>
          </cell>
          <cell r="M287">
            <v>49</v>
          </cell>
        </row>
        <row r="288">
          <cell r="C288" t="str">
            <v>MKS410009406077</v>
          </cell>
          <cell r="D288" t="str">
            <v>MKS410009406077</v>
          </cell>
          <cell r="E288" t="str">
            <v>Work Wear</v>
          </cell>
          <cell r="F288" t="str">
            <v>Aggressor</v>
          </cell>
          <cell r="G288" t="str">
            <v>Aggressor Men's Lynx II 6 Inch Safety Work Boots Steel Toe Plated - Tan (12)</v>
          </cell>
          <cell r="H288" t="str">
            <v>Amazon</v>
          </cell>
          <cell r="I288">
            <v>33.233253472439998</v>
          </cell>
          <cell r="J288">
            <v>7.32</v>
          </cell>
          <cell r="K288">
            <v>7.35</v>
          </cell>
          <cell r="L288">
            <v>47.903253472439999</v>
          </cell>
          <cell r="M288">
            <v>49</v>
          </cell>
        </row>
        <row r="289">
          <cell r="C289" t="str">
            <v>MKS410009944111</v>
          </cell>
          <cell r="D289" t="str">
            <v>MKS410009944111</v>
          </cell>
          <cell r="E289" t="str">
            <v>Work Wear</v>
          </cell>
          <cell r="F289" t="str">
            <v>Aggressor</v>
          </cell>
          <cell r="G289" t="str">
            <v>Aggressor Men's Lynx II 6 Inch Safety Work Boots Steel Toe Plated - Tan (15)</v>
          </cell>
          <cell r="H289" t="str">
            <v>Amazon</v>
          </cell>
          <cell r="I289">
            <v>33.33203705452955</v>
          </cell>
          <cell r="J289">
            <v>7.32</v>
          </cell>
          <cell r="K289">
            <v>7.35</v>
          </cell>
          <cell r="L289">
            <v>48.002037054529552</v>
          </cell>
          <cell r="M289">
            <v>49</v>
          </cell>
        </row>
        <row r="290">
          <cell r="C290" t="str">
            <v>MKS410009406022</v>
          </cell>
          <cell r="D290" t="str">
            <v>MKS410009406022</v>
          </cell>
          <cell r="E290" t="str">
            <v>Work Wear</v>
          </cell>
          <cell r="F290" t="str">
            <v>Aggressor</v>
          </cell>
          <cell r="G290" t="str">
            <v>Aggressor Men's Lynx II 6 Inch Safety Work Boots Steel Toe Plated - Tan (7)</v>
          </cell>
          <cell r="H290" t="str">
            <v>Amazon</v>
          </cell>
          <cell r="I290">
            <v>33.842777743109998</v>
          </cell>
          <cell r="J290">
            <v>7.32</v>
          </cell>
          <cell r="K290">
            <v>7.35</v>
          </cell>
          <cell r="L290">
            <v>48.51277774311</v>
          </cell>
          <cell r="M290">
            <v>49</v>
          </cell>
        </row>
        <row r="291">
          <cell r="C291" t="str">
            <v>MKS410009406039</v>
          </cell>
          <cell r="D291" t="str">
            <v>MKS410009406039</v>
          </cell>
          <cell r="E291" t="str">
            <v>Work Wear</v>
          </cell>
          <cell r="F291" t="str">
            <v>Aggressor</v>
          </cell>
          <cell r="G291" t="str">
            <v>Aggressor Men's Lynx II 6 Inch Safety Work Boots Steel Toe Plated - Tan (8)</v>
          </cell>
          <cell r="H291" t="str">
            <v>Amazon</v>
          </cell>
          <cell r="I291">
            <v>33.833190416340003</v>
          </cell>
          <cell r="J291">
            <v>7.32</v>
          </cell>
          <cell r="K291">
            <v>7.35</v>
          </cell>
          <cell r="L291">
            <v>48.503190416340004</v>
          </cell>
          <cell r="M291">
            <v>49</v>
          </cell>
        </row>
        <row r="292">
          <cell r="C292" t="str">
            <v>MKS410009406114</v>
          </cell>
          <cell r="D292" t="str">
            <v>MKS410009406114</v>
          </cell>
          <cell r="E292" t="str">
            <v>Work Wear</v>
          </cell>
          <cell r="F292" t="str">
            <v>Aggressor</v>
          </cell>
          <cell r="G292" t="str">
            <v>Aggressor Men's Lynx II 6 Inch Safety Work Boots Steel Toe Plated - Tan (8.5)</v>
          </cell>
          <cell r="H292" t="str">
            <v>Amazon</v>
          </cell>
          <cell r="I292">
            <v>32.911035937500003</v>
          </cell>
          <cell r="J292">
            <v>7.32</v>
          </cell>
          <cell r="K292">
            <v>7.35</v>
          </cell>
          <cell r="L292">
            <v>47.581035937500005</v>
          </cell>
          <cell r="M292">
            <v>49</v>
          </cell>
        </row>
        <row r="293">
          <cell r="C293" t="str">
            <v>FSC162 20 7</v>
          </cell>
          <cell r="D293" t="str">
            <v>FSC162 20 7</v>
          </cell>
          <cell r="E293" t="str">
            <v>Work Wear</v>
          </cell>
          <cell r="F293" t="str">
            <v>Stanley</v>
          </cell>
          <cell r="G293" t="str">
            <v>Stanley Men's Dredge Soft Toe Industrial &amp; Construction Shoe, Brown, 7 M US</v>
          </cell>
          <cell r="H293" t="str">
            <v>Amazon</v>
          </cell>
          <cell r="I293">
            <v>32.24</v>
          </cell>
          <cell r="J293">
            <v>6.56</v>
          </cell>
          <cell r="K293">
            <v>7.4924999999999997</v>
          </cell>
          <cell r="L293">
            <v>46.292500000000004</v>
          </cell>
          <cell r="M293">
            <v>49.95</v>
          </cell>
        </row>
        <row r="294">
          <cell r="C294" t="str">
            <v>FSW172 20 7</v>
          </cell>
          <cell r="D294" t="str">
            <v>FSW172 20 7</v>
          </cell>
          <cell r="E294" t="str">
            <v>Work Wear</v>
          </cell>
          <cell r="F294" t="str">
            <v>Stanley</v>
          </cell>
          <cell r="G294" t="str">
            <v>Stanley Men's Dropper 2.0 Soft Toe Industrial &amp; Construction Shoe, Brown, 7 M US…</v>
          </cell>
          <cell r="H294" t="str">
            <v>Amazon</v>
          </cell>
          <cell r="I294">
            <v>27.24</v>
          </cell>
          <cell r="J294">
            <v>11.3</v>
          </cell>
          <cell r="K294">
            <v>7.4924999999999997</v>
          </cell>
          <cell r="L294">
            <v>46.032499999999999</v>
          </cell>
          <cell r="M294">
            <v>49.95</v>
          </cell>
        </row>
        <row r="295">
          <cell r="C295" t="str">
            <v>FSWC172S 20 6</v>
          </cell>
          <cell r="D295" t="str">
            <v>FSWC172S 20 6</v>
          </cell>
          <cell r="E295" t="str">
            <v>Work Wear</v>
          </cell>
          <cell r="F295" t="str">
            <v>Stanley</v>
          </cell>
          <cell r="G295" t="str">
            <v>STANLEY Women's Dredge Steel Toe Work Boot Chelsea, Brown, 6 Regular US…</v>
          </cell>
          <cell r="H295" t="str">
            <v>Amazon</v>
          </cell>
          <cell r="I295">
            <v>27.24</v>
          </cell>
          <cell r="J295">
            <v>6.56</v>
          </cell>
          <cell r="K295">
            <v>7.4924999999999997</v>
          </cell>
          <cell r="L295">
            <v>41.292499999999997</v>
          </cell>
          <cell r="M295">
            <v>49.95</v>
          </cell>
        </row>
        <row r="296">
          <cell r="C296" t="str">
            <v>FSWC172S 20 9</v>
          </cell>
          <cell r="D296" t="str">
            <v>FSWC172S 20 9</v>
          </cell>
          <cell r="E296" t="str">
            <v>Work Wear</v>
          </cell>
          <cell r="F296" t="str">
            <v>Stanley</v>
          </cell>
          <cell r="G296" t="str">
            <v>STANLEY Women's Dredge Steel Toe Work Boot Chelsea, Brown, 9 Regular US…</v>
          </cell>
          <cell r="H296" t="str">
            <v>Amazon</v>
          </cell>
          <cell r="I296">
            <v>27.24</v>
          </cell>
          <cell r="J296">
            <v>6.18</v>
          </cell>
          <cell r="K296">
            <v>7.4924999999999997</v>
          </cell>
          <cell r="L296">
            <v>40.912500000000001</v>
          </cell>
          <cell r="M296">
            <v>49.95</v>
          </cell>
        </row>
        <row r="297">
          <cell r="C297" t="str">
            <v>FSWC171S O1 11</v>
          </cell>
          <cell r="D297" t="str">
            <v>FSWC171S O1 11</v>
          </cell>
          <cell r="E297" t="str">
            <v>Work Wear</v>
          </cell>
          <cell r="F297" t="str">
            <v>Stanley</v>
          </cell>
          <cell r="G297" t="str">
            <v>STANLEY Women's Dredge Steel Toe Work Boot Chelsea, Black, 11 Regular US…</v>
          </cell>
          <cell r="H297" t="str">
            <v>Amazon</v>
          </cell>
          <cell r="I297">
            <v>27.24</v>
          </cell>
          <cell r="J297">
            <v>6.18</v>
          </cell>
          <cell r="K297">
            <v>7.4924999999999997</v>
          </cell>
          <cell r="L297">
            <v>40.912500000000001</v>
          </cell>
          <cell r="M297">
            <v>49.95</v>
          </cell>
        </row>
        <row r="298">
          <cell r="C298" t="str">
            <v>FSWC172S 20 10</v>
          </cell>
          <cell r="D298" t="str">
            <v>FSWC172S 20 10</v>
          </cell>
          <cell r="E298" t="str">
            <v>Work Wear</v>
          </cell>
          <cell r="F298" t="str">
            <v>Stanley</v>
          </cell>
          <cell r="G298" t="str">
            <v>STANLEY Women's Dredge Steel Toe Work Boot Chelsea, Brown 10 Regular US…</v>
          </cell>
          <cell r="H298" t="str">
            <v>Amazon</v>
          </cell>
          <cell r="I298">
            <v>27.24</v>
          </cell>
          <cell r="J298">
            <v>6.18</v>
          </cell>
          <cell r="K298">
            <v>7.4924999999999997</v>
          </cell>
          <cell r="L298">
            <v>40.912500000000001</v>
          </cell>
          <cell r="M298">
            <v>49.95</v>
          </cell>
        </row>
        <row r="299">
          <cell r="C299" t="str">
            <v>FSWC172S 20 10H</v>
          </cell>
          <cell r="D299" t="str">
            <v>FSWC172S 20 10H</v>
          </cell>
          <cell r="E299" t="str">
            <v>Work Wear</v>
          </cell>
          <cell r="F299" t="str">
            <v>Stanley</v>
          </cell>
          <cell r="G299" t="str">
            <v>STANLEY Women's Dredge Steel Toe Work Boot Chelsea, Brown, 10.5 Regular US</v>
          </cell>
          <cell r="H299" t="str">
            <v>Amazon</v>
          </cell>
          <cell r="I299">
            <v>27.24</v>
          </cell>
          <cell r="J299">
            <v>6.18</v>
          </cell>
          <cell r="K299">
            <v>7.4924999999999997</v>
          </cell>
          <cell r="L299">
            <v>40.912500000000001</v>
          </cell>
          <cell r="M299">
            <v>49.95</v>
          </cell>
        </row>
        <row r="300">
          <cell r="C300" t="str">
            <v>CTI0437355</v>
          </cell>
          <cell r="D300">
            <v>437355</v>
          </cell>
          <cell r="E300" t="str">
            <v>Home Air</v>
          </cell>
          <cell r="F300" t="str">
            <v>NOMA</v>
          </cell>
          <cell r="G300" t="str">
            <v>NOMA Air Purifier Filter 99.97%, Small, Medium &amp; Large (Medium)</v>
          </cell>
          <cell r="H300" t="str">
            <v>Amazon</v>
          </cell>
          <cell r="I300">
            <v>25.947555447281125</v>
          </cell>
          <cell r="J300">
            <v>10.54</v>
          </cell>
          <cell r="K300">
            <v>7.4984999999999999</v>
          </cell>
          <cell r="L300">
            <v>43.986055447281124</v>
          </cell>
          <cell r="M300">
            <v>49.99</v>
          </cell>
        </row>
        <row r="301">
          <cell r="C301" t="str">
            <v>0521423</v>
          </cell>
          <cell r="D301">
            <v>521423</v>
          </cell>
          <cell r="E301" t="str">
            <v>Indoor Lighting</v>
          </cell>
          <cell r="F301" t="str">
            <v>NOMA</v>
          </cell>
          <cell r="G301" t="str">
            <v>NOMA LED Light | Flush Mount Light Fixture for Bathroom, Kitchen and Living Room | Modern Ceiling Light, 13-in | Brushed Steel</v>
          </cell>
          <cell r="H301" t="str">
            <v>Amazon</v>
          </cell>
          <cell r="I301">
            <v>24.864083504896506</v>
          </cell>
          <cell r="J301">
            <v>11.3</v>
          </cell>
          <cell r="K301">
            <v>7.4984999999999999</v>
          </cell>
          <cell r="L301">
            <v>43.66258350489651</v>
          </cell>
          <cell r="M301">
            <v>49.99</v>
          </cell>
        </row>
        <row r="302">
          <cell r="C302" t="str">
            <v>CTI0681504</v>
          </cell>
          <cell r="D302">
            <v>681504</v>
          </cell>
          <cell r="E302" t="str">
            <v>Home Organization</v>
          </cell>
          <cell r="F302" t="str">
            <v>Type A</v>
          </cell>
          <cell r="G302" t="str">
            <v>Type A Wooden Coat Rack | Clothing Hanger with 6 Hooks, Easy Assembly &amp; 2 Adjustable Heights | Perfect for Your Hallway, Entryway or Foyer to Hang Your Clothes &amp; Accessories | Wooden White Base</v>
          </cell>
          <cell r="H302" t="str">
            <v>Amazon</v>
          </cell>
          <cell r="I302">
            <v>21.527353812955944</v>
          </cell>
          <cell r="J302">
            <v>13.2</v>
          </cell>
          <cell r="K302">
            <v>7.4984999999999999</v>
          </cell>
          <cell r="L302">
            <v>42.22585381295594</v>
          </cell>
          <cell r="M302">
            <v>49.99</v>
          </cell>
        </row>
        <row r="303">
          <cell r="C303" t="str">
            <v>CTI1517036</v>
          </cell>
          <cell r="D303">
            <v>1517036</v>
          </cell>
          <cell r="E303" t="str">
            <v>Chritmas Décor</v>
          </cell>
          <cell r="F303" t="str">
            <v xml:space="preserve">NOMA </v>
          </cell>
          <cell r="G303" t="str">
            <v>NOMA Pre-Lit Eucalyptus Leaves Garland, 9-ft | 811740012655</v>
          </cell>
          <cell r="H303" t="str">
            <v>Amazon</v>
          </cell>
          <cell r="I303">
            <v>22.211963339833282</v>
          </cell>
          <cell r="J303">
            <v>19.66</v>
          </cell>
          <cell r="K303">
            <v>7.4984999999999999</v>
          </cell>
          <cell r="L303">
            <v>49.370463339833286</v>
          </cell>
          <cell r="M303">
            <v>49.99</v>
          </cell>
        </row>
        <row r="304">
          <cell r="C304" t="str">
            <v>CTI0526095</v>
          </cell>
          <cell r="D304">
            <v>526095</v>
          </cell>
          <cell r="E304" t="str">
            <v>Outdoor Lighting</v>
          </cell>
          <cell r="F304" t="str">
            <v>NOMA</v>
          </cell>
          <cell r="G304" t="str">
            <v>NOMA 2-Pack Outdoor Wall Lantern | Waterproof Outdoor Down-Facing Exterior Lights for Front Door, Backyard, Garage, Patio or Décor | Black Finish with Clear Glass Panels, 2-Pack</v>
          </cell>
          <cell r="H304" t="str">
            <v>Amazon</v>
          </cell>
          <cell r="I304">
            <v>20.272343980574497</v>
          </cell>
          <cell r="J304">
            <v>16.62</v>
          </cell>
          <cell r="K304">
            <v>8.9984999999999999</v>
          </cell>
          <cell r="L304">
            <v>45.890843980574495</v>
          </cell>
          <cell r="M304">
            <v>59.99</v>
          </cell>
        </row>
        <row r="305">
          <cell r="C305" t="str">
            <v>CTI0095205</v>
          </cell>
          <cell r="D305">
            <v>95205</v>
          </cell>
          <cell r="E305" t="str">
            <v>Auto Shop Equipment &amp; Supplies</v>
          </cell>
          <cell r="F305" t="str">
            <v>Motomaster</v>
          </cell>
          <cell r="G305" t="str">
            <v>MOTOMASTER Portable Air Inflator-Compressor | Dual Motor 120PSI High Pressure, High Volume | Programmable Digital Display Provides Live Data | DC | For Tires, Bikes, Balloons, Auto, and Balls</v>
          </cell>
          <cell r="H305" t="str">
            <v>Amazon</v>
          </cell>
          <cell r="I305">
            <v>25.739761110066883</v>
          </cell>
          <cell r="J305">
            <v>6.18</v>
          </cell>
          <cell r="K305">
            <v>7.4984999999999999</v>
          </cell>
          <cell r="L305">
            <v>39.418261110066879</v>
          </cell>
          <cell r="M305">
            <v>49.99</v>
          </cell>
        </row>
        <row r="306">
          <cell r="C306" t="str">
            <v>CTI1424522</v>
          </cell>
          <cell r="D306">
            <v>1424522</v>
          </cell>
          <cell r="E306" t="str">
            <v>Cookware</v>
          </cell>
          <cell r="F306" t="str">
            <v>Paderno</v>
          </cell>
          <cell r="G306" t="str">
            <v>Paderno Jumbo Cooker | Aluminum Covered PFOA-Free Non-Stick Cookware with Soft Grip | 3-QT</v>
          </cell>
          <cell r="H306" t="str">
            <v>Amazon</v>
          </cell>
          <cell r="I306">
            <v>18.885401527865699</v>
          </cell>
          <cell r="J306">
            <v>10.92</v>
          </cell>
          <cell r="K306">
            <v>8.9984999999999999</v>
          </cell>
          <cell r="L306">
            <v>38.803901527865698</v>
          </cell>
          <cell r="M306">
            <v>59.99</v>
          </cell>
        </row>
        <row r="307">
          <cell r="C307" t="str">
            <v>CTI0526001</v>
          </cell>
          <cell r="D307">
            <v>526001</v>
          </cell>
          <cell r="E307" t="str">
            <v>OUTDOOR LIGHTING</v>
          </cell>
          <cell r="F307" t="str">
            <v>NOMA</v>
          </cell>
          <cell r="G307" t="str">
            <v>NOMA Solar Post Lights | Waterproof Outdoor Cap Lights for 4 x 4 Wooden or Vinyl Posts, Deck, Patio, Garden, Decor or Fence | Warm White LED Lights, 8-Pack (Black)</v>
          </cell>
          <cell r="H307" t="str">
            <v>Amazon</v>
          </cell>
          <cell r="I307">
            <v>22.769104868237918</v>
          </cell>
          <cell r="J307">
            <v>6.94</v>
          </cell>
          <cell r="K307">
            <v>7.4984999999999999</v>
          </cell>
          <cell r="L307">
            <v>37.207604868237922</v>
          </cell>
          <cell r="M307">
            <v>49.99</v>
          </cell>
        </row>
        <row r="308">
          <cell r="C308" t="str">
            <v>CTI0529267</v>
          </cell>
          <cell r="D308">
            <v>529267</v>
          </cell>
          <cell r="E308" t="str">
            <v>Outdoor Lighting</v>
          </cell>
          <cell r="F308" t="str">
            <v>NOMA</v>
          </cell>
          <cell r="G308" t="str">
            <v>NOMA Outdoor Wall Lantern | Waterproof Outdoor Down-Facing Exterior Light for Front Door, Backyard, Garage, Patio or Décor | Black Finish with Clear Glass Shade</v>
          </cell>
          <cell r="H308" t="str">
            <v>Amazon</v>
          </cell>
          <cell r="I308">
            <v>22.278799114993443</v>
          </cell>
          <cell r="J308">
            <v>6.94</v>
          </cell>
          <cell r="K308">
            <v>7.4984999999999999</v>
          </cell>
          <cell r="L308">
            <v>36.717299114993445</v>
          </cell>
          <cell r="M308">
            <v>49.99</v>
          </cell>
        </row>
        <row r="309">
          <cell r="C309" t="str">
            <v>CTI0765436</v>
          </cell>
          <cell r="D309">
            <v>765436</v>
          </cell>
          <cell r="E309" t="str">
            <v>Camping Funiture</v>
          </cell>
          <cell r="F309" t="str">
            <v>Outbound</v>
          </cell>
          <cell r="G309" t="str">
            <v>Outbound Sleeping Bag | Compact and Lightweight Sleeping Bag for Adults | 3 Season, Warm and Cold Weather | Perfect for Backpacking, Camping and Hiking | Gray</v>
          </cell>
          <cell r="H309" t="str">
            <v>Amazon</v>
          </cell>
          <cell r="I309">
            <v>16.348695134190713</v>
          </cell>
          <cell r="J309">
            <v>12.44</v>
          </cell>
          <cell r="K309">
            <v>7.4984999999999999</v>
          </cell>
          <cell r="L309">
            <v>36.287195134190711</v>
          </cell>
          <cell r="M309">
            <v>49.99</v>
          </cell>
        </row>
        <row r="310">
          <cell r="C310" t="str">
            <v>CTI0524807</v>
          </cell>
          <cell r="D310">
            <v>524807</v>
          </cell>
          <cell r="E310" t="str">
            <v>Indoor Lighting</v>
          </cell>
          <cell r="F310" t="str">
            <v>NOMA</v>
          </cell>
          <cell r="G310" t="str">
            <v>NOMA LED Adjustable Ceiling Light Fixture, Matte Nickel Finish with 3 Lights for Track Lighting</v>
          </cell>
          <cell r="H310" t="str">
            <v>Amazon</v>
          </cell>
          <cell r="I310">
            <v>18.854468791777641</v>
          </cell>
          <cell r="J310">
            <v>9.7799999999999994</v>
          </cell>
          <cell r="K310">
            <v>7.4984999999999999</v>
          </cell>
          <cell r="L310">
            <v>36.132968791777643</v>
          </cell>
          <cell r="M310">
            <v>49.99</v>
          </cell>
        </row>
        <row r="311">
          <cell r="C311" t="str">
            <v>CTI0526096</v>
          </cell>
          <cell r="D311">
            <v>526096</v>
          </cell>
          <cell r="E311" t="str">
            <v>Outdoor Lighting</v>
          </cell>
          <cell r="F311" t="str">
            <v>NOMA</v>
          </cell>
          <cell r="G311" t="str">
            <v>NOMA 2-Pack Outdoor Wall Lantern | Waterproof Outdoor Down-Facing Exterior Lights for Front Door, Backyard, Garage, Patio or Décor | Black Finish with Diamond Seeded Glass Panels, 2-Pack</v>
          </cell>
          <cell r="H311" t="str">
            <v>Amazon</v>
          </cell>
          <cell r="I311">
            <v>15.734156216242116</v>
          </cell>
          <cell r="J311">
            <v>11.3</v>
          </cell>
          <cell r="K311">
            <v>7.4984999999999999</v>
          </cell>
          <cell r="L311">
            <v>34.532656216242117</v>
          </cell>
          <cell r="M311">
            <v>49.99</v>
          </cell>
        </row>
        <row r="312">
          <cell r="C312" t="str">
            <v>CTI1517198</v>
          </cell>
          <cell r="D312">
            <v>1517198</v>
          </cell>
          <cell r="E312" t="str">
            <v>Chritmas Décor</v>
          </cell>
          <cell r="F312" t="str">
            <v xml:space="preserve">NOMA </v>
          </cell>
          <cell r="G312" t="str">
            <v>NOMA Frosted Fir Pre Lit Garland, 9-ft | 192072531459</v>
          </cell>
          <cell r="H312" t="str">
            <v>Amazon</v>
          </cell>
          <cell r="I312">
            <v>14.028171452988149</v>
          </cell>
          <cell r="J312">
            <v>11.3</v>
          </cell>
          <cell r="K312">
            <v>7.4984999999999999</v>
          </cell>
          <cell r="L312">
            <v>32.826671452988151</v>
          </cell>
          <cell r="M312">
            <v>49.99</v>
          </cell>
        </row>
        <row r="313">
          <cell r="C313" t="str">
            <v>CTI1517033</v>
          </cell>
          <cell r="D313">
            <v>1517033</v>
          </cell>
          <cell r="E313" t="str">
            <v>Chritmas Décor</v>
          </cell>
          <cell r="F313" t="str">
            <v xml:space="preserve">NOMA </v>
          </cell>
          <cell r="G313" t="str">
            <v>NOMA Pre-Lit Berry Flocked Wreath, 24-in |811740012617</v>
          </cell>
          <cell r="H313" t="str">
            <v>Amazon</v>
          </cell>
          <cell r="I313">
            <v>13.99820181976107</v>
          </cell>
          <cell r="J313">
            <v>24.22</v>
          </cell>
          <cell r="K313">
            <v>7.4984999999999999</v>
          </cell>
          <cell r="L313">
            <v>45.71670181976107</v>
          </cell>
          <cell r="M313">
            <v>49.99</v>
          </cell>
        </row>
        <row r="314">
          <cell r="C314" t="str">
            <v>CTI1517215</v>
          </cell>
          <cell r="D314">
            <v>1517215</v>
          </cell>
          <cell r="E314" t="str">
            <v>Chritmas Décor</v>
          </cell>
          <cell r="F314" t="str">
            <v xml:space="preserve">NOMA </v>
          </cell>
          <cell r="G314" t="str">
            <v>NOMA Berry Flocked Pre-Lit Garland, 9-ft | 192072531466</v>
          </cell>
          <cell r="H314" t="str">
            <v>Amazon</v>
          </cell>
          <cell r="I314">
            <v>13.827498642093412</v>
          </cell>
          <cell r="J314">
            <v>11.3</v>
          </cell>
          <cell r="K314">
            <v>7.4984999999999999</v>
          </cell>
          <cell r="L314">
            <v>32.625998642093414</v>
          </cell>
          <cell r="M314">
            <v>49.99</v>
          </cell>
        </row>
        <row r="315">
          <cell r="C315" t="str">
            <v>CTI1515701</v>
          </cell>
          <cell r="D315">
            <v>1515701</v>
          </cell>
          <cell r="E315" t="str">
            <v>Chritmas Décor</v>
          </cell>
          <cell r="F315" t="str">
            <v xml:space="preserve">NOMA </v>
          </cell>
          <cell r="G315" t="str">
            <v>NOMA Preston Pre-Lit Berries Pinecones Garland, 9-ft | 192072531398</v>
          </cell>
          <cell r="H315" t="str">
            <v>Amazon</v>
          </cell>
          <cell r="I315">
            <v>12.020795014767652</v>
          </cell>
          <cell r="J315">
            <v>11.3</v>
          </cell>
          <cell r="K315">
            <v>7.4984999999999999</v>
          </cell>
          <cell r="L315">
            <v>30.819295014767654</v>
          </cell>
          <cell r="M315">
            <v>49.99</v>
          </cell>
        </row>
        <row r="316">
          <cell r="C316" t="str">
            <v>CTI1517197</v>
          </cell>
          <cell r="D316">
            <v>1517197</v>
          </cell>
          <cell r="E316" t="str">
            <v>Chritmas Décor</v>
          </cell>
          <cell r="F316" t="str">
            <v xml:space="preserve">NOMA </v>
          </cell>
          <cell r="G316" t="str">
            <v>NOMA Frosted Fir Pre-Lit Wreath, 24-in | 192072531381</v>
          </cell>
          <cell r="H316" t="str">
            <v>Amazon</v>
          </cell>
          <cell r="I316">
            <v>11.622701911695236</v>
          </cell>
          <cell r="J316">
            <v>11.3</v>
          </cell>
          <cell r="K316">
            <v>7.4984999999999999</v>
          </cell>
          <cell r="L316">
            <v>30.421201911695235</v>
          </cell>
          <cell r="M316">
            <v>49.99</v>
          </cell>
        </row>
        <row r="317">
          <cell r="C317" t="str">
            <v>CTI0524806</v>
          </cell>
          <cell r="D317">
            <v>524806</v>
          </cell>
          <cell r="E317" t="str">
            <v>Indoor Lighting</v>
          </cell>
          <cell r="F317" t="str">
            <v>NOMA</v>
          </cell>
          <cell r="G317" t="str">
            <v>NOMA Track Light Kit | Adjustable Semi-Flush Mount Ceiling Light Fixture | Perfect for Kitchen, Hallway, Living Room &amp; Bedroom | Matte Nickel, 3-Light</v>
          </cell>
          <cell r="H317" t="str">
            <v>Amazon</v>
          </cell>
          <cell r="I317">
            <v>16.068651756289334</v>
          </cell>
          <cell r="J317">
            <v>5.8</v>
          </cell>
          <cell r="K317">
            <v>7.4984999999999999</v>
          </cell>
          <cell r="L317">
            <v>29.367151756289335</v>
          </cell>
          <cell r="M317">
            <v>49.99</v>
          </cell>
        </row>
        <row r="318">
          <cell r="C318" t="str">
            <v>CTI0513472</v>
          </cell>
          <cell r="D318">
            <v>513472</v>
          </cell>
          <cell r="E318" t="str">
            <v>Chritmas Décor</v>
          </cell>
          <cell r="F318" t="str">
            <v xml:space="preserve">NOMA </v>
          </cell>
          <cell r="G318" t="str">
            <v>NOMA Pre-Lit LED Carolina Wreath, 24-in | 192072531374</v>
          </cell>
          <cell r="H318" t="str">
            <v>Amazon</v>
          </cell>
          <cell r="I318">
            <v>9.9631739665566723</v>
          </cell>
          <cell r="J318">
            <v>11.3</v>
          </cell>
          <cell r="K318">
            <v>7.4984999999999999</v>
          </cell>
          <cell r="L318">
            <v>28.761673966556671</v>
          </cell>
          <cell r="M318">
            <v>49.99</v>
          </cell>
        </row>
        <row r="319">
          <cell r="C319" t="str">
            <v>CTI0529511</v>
          </cell>
          <cell r="D319">
            <v>529511</v>
          </cell>
          <cell r="E319" t="str">
            <v>Indoor Lighting</v>
          </cell>
          <cell r="F319" t="str">
            <v>NOMA</v>
          </cell>
          <cell r="G319" t="str">
            <v>NOMA Track Lighting | Adjustable LED Ceiling Light Fixture| Perfect for Kitchen, Hallway, Living Room &amp; Bedroom | Black, 3-Light Kit</v>
          </cell>
          <cell r="H319" t="str">
            <v>Amazon</v>
          </cell>
          <cell r="I319">
            <v>15.251177865299663</v>
          </cell>
          <cell r="J319">
            <v>5.42</v>
          </cell>
          <cell r="K319">
            <v>7.4984999999999999</v>
          </cell>
          <cell r="L319">
            <v>28.169677865299661</v>
          </cell>
          <cell r="M319">
            <v>49.99</v>
          </cell>
        </row>
        <row r="320">
          <cell r="C320" t="str">
            <v>CTI0544207</v>
          </cell>
          <cell r="D320">
            <v>544207</v>
          </cell>
          <cell r="E320" t="str">
            <v>Auto Shop Equipment &amp; Supplies</v>
          </cell>
          <cell r="F320" t="str">
            <v>MASTERCRAFT</v>
          </cell>
          <cell r="G320" t="str">
            <v>Mastercraft Drill Bit Set | 253-Piece Drill Bit &amp; Screwdriver Set for Wood, Plastic, Cement and Metal with Storage Case | Black</v>
          </cell>
          <cell r="H320" t="str">
            <v>FedEx</v>
          </cell>
          <cell r="I320">
            <v>32.039049300000002</v>
          </cell>
          <cell r="J320">
            <v>6.94</v>
          </cell>
          <cell r="K320">
            <v>7.9499999999999993</v>
          </cell>
          <cell r="L320">
            <v>46.929049300000003</v>
          </cell>
          <cell r="M320">
            <v>53</v>
          </cell>
        </row>
        <row r="321">
          <cell r="C321" t="str">
            <v>FSW172 20 7H</v>
          </cell>
          <cell r="D321" t="str">
            <v>FSW172 20 7H</v>
          </cell>
          <cell r="E321" t="str">
            <v>Work Wear</v>
          </cell>
          <cell r="F321" t="str">
            <v>Stanley</v>
          </cell>
          <cell r="G321" t="str">
            <v>Stanley Men's Dropper 2.0 Soft Toe Industrial &amp; Construction Shoe, Brown, 7.5 M US…</v>
          </cell>
          <cell r="H321" t="str">
            <v>Amazon</v>
          </cell>
          <cell r="I321">
            <v>27.24</v>
          </cell>
          <cell r="J321">
            <v>11.3</v>
          </cell>
          <cell r="K321">
            <v>8.2484999999999999</v>
          </cell>
          <cell r="L321">
            <v>46.788499999999999</v>
          </cell>
          <cell r="M321">
            <v>54.99</v>
          </cell>
        </row>
        <row r="322">
          <cell r="C322" t="str">
            <v>CTI0765438</v>
          </cell>
          <cell r="D322">
            <v>765438</v>
          </cell>
          <cell r="E322" t="str">
            <v>Camping Funiture</v>
          </cell>
          <cell r="F322" t="str">
            <v>Outbound</v>
          </cell>
          <cell r="G322" t="str">
            <v>Outbound Sleeping Bag | Compact and Lightweight Sleeping Bag for Adults | 3 Season, Warm and Cold Weather | Perfect for Backpacking, Camping and Hiking | Red</v>
          </cell>
          <cell r="H322" t="str">
            <v>Amazon</v>
          </cell>
          <cell r="I322">
            <v>21.102555870476213</v>
          </cell>
          <cell r="J322">
            <v>16.239999999999998</v>
          </cell>
          <cell r="K322">
            <v>8.2484999999999999</v>
          </cell>
          <cell r="L322">
            <v>45.591055870476211</v>
          </cell>
          <cell r="M322">
            <v>54.99</v>
          </cell>
        </row>
        <row r="323">
          <cell r="C323" t="str">
            <v>CTI0524847</v>
          </cell>
          <cell r="D323">
            <v>524847</v>
          </cell>
          <cell r="E323" t="str">
            <v>Indoor Lighting</v>
          </cell>
          <cell r="F323" t="str">
            <v>NOMA</v>
          </cell>
          <cell r="G323" t="str">
            <v>NOMA LED Track Lighting | Adjustable Ceiling Light Fixture | Perfect for Kitchen, Hallway, Living Room &amp; Bedroom | White Wiped Glass &amp; Matte Nickel Finish, 3-Light</v>
          </cell>
          <cell r="H323" t="str">
            <v>Amazon</v>
          </cell>
          <cell r="I323">
            <v>20.528040147684489</v>
          </cell>
          <cell r="J323">
            <v>9.7799999999999994</v>
          </cell>
          <cell r="K323">
            <v>8.2484999999999999</v>
          </cell>
          <cell r="L323">
            <v>38.556540147684487</v>
          </cell>
          <cell r="M323">
            <v>54.99</v>
          </cell>
        </row>
        <row r="324">
          <cell r="C324" t="str">
            <v>CTI0529501</v>
          </cell>
          <cell r="D324">
            <v>529501</v>
          </cell>
          <cell r="E324" t="str">
            <v>Indoor Lighting</v>
          </cell>
          <cell r="F324" t="str">
            <v>NOMA</v>
          </cell>
          <cell r="G324" t="str">
            <v>NOMA Track Lighting | Adjustable Semi-Flush-Mount Ceiling Light Fixture | Perfect for Kitchen, Hallway, Living Room &amp; Bedroom | Bronze, 3-Light</v>
          </cell>
          <cell r="H324" t="str">
            <v>Amazon</v>
          </cell>
          <cell r="I324">
            <v>20.366526171400544</v>
          </cell>
          <cell r="J324">
            <v>5.8</v>
          </cell>
          <cell r="K324">
            <v>8.2484999999999999</v>
          </cell>
          <cell r="L324">
            <v>34.415026171400541</v>
          </cell>
          <cell r="M324">
            <v>54.99</v>
          </cell>
        </row>
        <row r="325">
          <cell r="C325" t="str">
            <v>CTI0766061</v>
          </cell>
          <cell r="D325">
            <v>766061</v>
          </cell>
          <cell r="E325" t="str">
            <v>Camping Funiture</v>
          </cell>
          <cell r="F325" t="str">
            <v>WOODS</v>
          </cell>
          <cell r="G325" t="str">
            <v>Woods Canmore Camping Sleeping Bag: 32 Degree</v>
          </cell>
          <cell r="H325" t="str">
            <v>FedEx</v>
          </cell>
          <cell r="I325">
            <v>35.862004539999994</v>
          </cell>
          <cell r="J325">
            <v>17.847944006999125</v>
          </cell>
          <cell r="K325">
            <v>8.25</v>
          </cell>
          <cell r="L325">
            <v>61.959948546999115</v>
          </cell>
          <cell r="M325">
            <v>55</v>
          </cell>
        </row>
        <row r="326">
          <cell r="C326" t="str">
            <v>CTI0765537</v>
          </cell>
          <cell r="D326">
            <v>765537</v>
          </cell>
          <cell r="E326" t="str">
            <v>Camping Funiture</v>
          </cell>
          <cell r="F326" t="str">
            <v>WOODS</v>
          </cell>
          <cell r="G326" t="str">
            <v>Woods Folding Camping Cot | Standard Lightweight Portable Cot with Carry Bag | Waterproof 600D Polyester | Gray</v>
          </cell>
          <cell r="H326" t="str">
            <v>FedEx</v>
          </cell>
          <cell r="I326">
            <v>24.253607237303953</v>
          </cell>
          <cell r="J326">
            <v>17.667017212029506</v>
          </cell>
          <cell r="K326">
            <v>8.25</v>
          </cell>
          <cell r="L326">
            <v>50.170624449333459</v>
          </cell>
          <cell r="M326">
            <v>55</v>
          </cell>
        </row>
        <row r="327">
          <cell r="C327" t="str">
            <v>CTI0765543</v>
          </cell>
          <cell r="D327">
            <v>765543</v>
          </cell>
          <cell r="E327" t="str">
            <v>Camping Funiture</v>
          </cell>
          <cell r="F327" t="str">
            <v>WOODS</v>
          </cell>
          <cell r="G327" t="str">
            <v>Woods Folding Quad Camping Table</v>
          </cell>
          <cell r="H327" t="str">
            <v>FedEx</v>
          </cell>
          <cell r="I327">
            <v>18.714427260000001</v>
          </cell>
          <cell r="J327">
            <v>13.59460702155179</v>
          </cell>
          <cell r="K327">
            <v>8.25</v>
          </cell>
          <cell r="L327">
            <v>40.559034281551789</v>
          </cell>
          <cell r="M327">
            <v>55</v>
          </cell>
        </row>
        <row r="328">
          <cell r="C328" t="str">
            <v>MKS410012522382</v>
          </cell>
          <cell r="D328" t="str">
            <v>MKS410012522382</v>
          </cell>
          <cell r="E328" t="str">
            <v>Work Wear</v>
          </cell>
          <cell r="F328" t="str">
            <v>Aggressor</v>
          </cell>
          <cell r="G328" t="str">
            <v>Aggressor Women's Lynx II 6 Inch Ankle Safety Work Boots Steel Toe Plated - Brown (9)</v>
          </cell>
          <cell r="H328" t="str">
            <v>Amazon</v>
          </cell>
          <cell r="I328">
            <v>29.297985937500002</v>
          </cell>
          <cell r="J328">
            <v>6.56</v>
          </cell>
          <cell r="K328">
            <v>8.25</v>
          </cell>
          <cell r="L328">
            <v>44.107985937500004</v>
          </cell>
          <cell r="M328">
            <v>55</v>
          </cell>
        </row>
        <row r="329">
          <cell r="C329" t="str">
            <v>MKS410012522368</v>
          </cell>
          <cell r="D329" t="str">
            <v>MKS410012522368</v>
          </cell>
          <cell r="E329" t="str">
            <v>Work Wear</v>
          </cell>
          <cell r="F329" t="str">
            <v>Aggressor</v>
          </cell>
          <cell r="G329" t="str">
            <v>Aggressor Women's Lynx II 6 Inch Ankle Safety Work Boots Steel Toe Plated - Brown (7)</v>
          </cell>
          <cell r="H329" t="str">
            <v>Amazon</v>
          </cell>
          <cell r="I329">
            <v>29.190798437010002</v>
          </cell>
          <cell r="J329">
            <v>6.56</v>
          </cell>
          <cell r="K329">
            <v>8.25</v>
          </cell>
          <cell r="L329">
            <v>44.000798437010005</v>
          </cell>
          <cell r="M329">
            <v>55</v>
          </cell>
        </row>
        <row r="330">
          <cell r="C330" t="str">
            <v>MKS410012522429</v>
          </cell>
          <cell r="D330" t="str">
            <v>MKS410012522429</v>
          </cell>
          <cell r="E330" t="str">
            <v>Work Wear</v>
          </cell>
          <cell r="F330" t="str">
            <v>Aggressor</v>
          </cell>
          <cell r="G330" t="str">
            <v>Aggressor Women's Lynx II 6 Inch Ankle Safety Work Boots Steel Toe Plated - Brown (7.5)</v>
          </cell>
          <cell r="H330" t="str">
            <v>Amazon</v>
          </cell>
          <cell r="I330">
            <v>29.186200434300002</v>
          </cell>
          <cell r="J330">
            <v>6.56</v>
          </cell>
          <cell r="K330">
            <v>8.25</v>
          </cell>
          <cell r="L330">
            <v>43.9962004343</v>
          </cell>
          <cell r="M330">
            <v>55</v>
          </cell>
        </row>
        <row r="331">
          <cell r="C331" t="str">
            <v>MKS410012522375</v>
          </cell>
          <cell r="D331" t="str">
            <v>MKS410012522375</v>
          </cell>
          <cell r="E331" t="str">
            <v>Work Wear</v>
          </cell>
          <cell r="F331" t="str">
            <v>Aggressor</v>
          </cell>
          <cell r="G331" t="str">
            <v>Aggressor Women's Lynx II 6 Inch Ankle Safety Work Boots Steel Toe Plated - Brown (8)</v>
          </cell>
          <cell r="H331" t="str">
            <v>Amazon</v>
          </cell>
          <cell r="I331">
            <v>29.19842916732</v>
          </cell>
          <cell r="J331">
            <v>6.56</v>
          </cell>
          <cell r="K331">
            <v>8.25</v>
          </cell>
          <cell r="L331">
            <v>44.008429167320003</v>
          </cell>
          <cell r="M331">
            <v>55</v>
          </cell>
        </row>
        <row r="332">
          <cell r="C332" t="str">
            <v>MKS410009406138</v>
          </cell>
          <cell r="D332" t="str">
            <v>MKS410009406138</v>
          </cell>
          <cell r="E332" t="str">
            <v>Work Wear</v>
          </cell>
          <cell r="F332" t="str">
            <v>Aggressor</v>
          </cell>
          <cell r="G332" t="str">
            <v>Aggressor Men's Lynx II 6 Inch Safety Work Boots Steel Toe Plated - Tan (10.5)</v>
          </cell>
          <cell r="H332" t="str">
            <v>Amazon</v>
          </cell>
          <cell r="I332">
            <v>33.088696666830003</v>
          </cell>
          <cell r="J332">
            <v>7.32</v>
          </cell>
          <cell r="K332">
            <v>8.25</v>
          </cell>
          <cell r="L332">
            <v>48.658696666830004</v>
          </cell>
          <cell r="M332">
            <v>55</v>
          </cell>
        </row>
        <row r="333">
          <cell r="C333" t="str">
            <v>MKS410009406060</v>
          </cell>
          <cell r="D333" t="str">
            <v>MKS410009406060</v>
          </cell>
          <cell r="E333" t="str">
            <v>Work Wear</v>
          </cell>
          <cell r="F333" t="str">
            <v>Aggressor</v>
          </cell>
          <cell r="G333" t="str">
            <v>Aggressor Men's Lynx II 6 Inch Safety Work Boots Steel Toe Plated - Tan (11)</v>
          </cell>
          <cell r="H333" t="str">
            <v>Amazon</v>
          </cell>
          <cell r="I333">
            <v>33.05489687451</v>
          </cell>
          <cell r="J333">
            <v>7.32</v>
          </cell>
          <cell r="K333">
            <v>8.25</v>
          </cell>
          <cell r="L333">
            <v>48.62489687451</v>
          </cell>
          <cell r="M333">
            <v>55</v>
          </cell>
        </row>
        <row r="334">
          <cell r="C334" t="str">
            <v>MKS410009406121</v>
          </cell>
          <cell r="D334" t="str">
            <v>MKS410009406121</v>
          </cell>
          <cell r="E334" t="str">
            <v>Work Wear</v>
          </cell>
          <cell r="F334" t="str">
            <v>Aggressor</v>
          </cell>
          <cell r="G334" t="str">
            <v>Aggressor Men's Lynx II 6 Inch Safety Work Boots Steel Toe Plated - Tan (9.5)</v>
          </cell>
          <cell r="H334" t="str">
            <v>Amazon</v>
          </cell>
          <cell r="I334">
            <v>33.05489687451</v>
          </cell>
          <cell r="J334">
            <v>7.32</v>
          </cell>
          <cell r="K334">
            <v>8.25</v>
          </cell>
          <cell r="L334">
            <v>48.62489687451</v>
          </cell>
          <cell r="M334">
            <v>55</v>
          </cell>
        </row>
        <row r="335">
          <cell r="C335" t="str">
            <v>MKS410009406053</v>
          </cell>
          <cell r="D335" t="str">
            <v>MKS410009406053</v>
          </cell>
          <cell r="E335" t="str">
            <v>Work Wear</v>
          </cell>
          <cell r="F335" t="str">
            <v>Aggressor</v>
          </cell>
          <cell r="G335" t="str">
            <v>Aggressor Men's Lynx II 6 Inch Safety Work Boots Steel Toe Plated - Tan (10)</v>
          </cell>
          <cell r="H335" t="str">
            <v>Amazon</v>
          </cell>
          <cell r="I335">
            <v>33.048605988929999</v>
          </cell>
          <cell r="J335">
            <v>7.32</v>
          </cell>
          <cell r="K335">
            <v>8.25</v>
          </cell>
          <cell r="L335">
            <v>48.61860598893</v>
          </cell>
          <cell r="M335">
            <v>55</v>
          </cell>
        </row>
        <row r="336">
          <cell r="C336" t="str">
            <v>MKS410009406046</v>
          </cell>
          <cell r="D336" t="str">
            <v>MKS410009406046</v>
          </cell>
          <cell r="E336" t="str">
            <v>Work Wear</v>
          </cell>
          <cell r="F336" t="str">
            <v>Aggressor</v>
          </cell>
          <cell r="G336" t="str">
            <v>Aggressor Men's Lynx II 6 Inch Safety Work Boots Steel Toe Plated - Tan (9)</v>
          </cell>
          <cell r="H336" t="str">
            <v>Amazon</v>
          </cell>
          <cell r="I336">
            <v>32.911035937500003</v>
          </cell>
          <cell r="J336">
            <v>6.56</v>
          </cell>
          <cell r="K336">
            <v>8.25</v>
          </cell>
          <cell r="L336">
            <v>47.721035937500005</v>
          </cell>
          <cell r="M336">
            <v>55</v>
          </cell>
        </row>
        <row r="337">
          <cell r="C337" t="str">
            <v>CTI0763203</v>
          </cell>
          <cell r="D337">
            <v>763203</v>
          </cell>
          <cell r="E337" t="str">
            <v>Camping Funiture</v>
          </cell>
          <cell r="F337" t="str">
            <v>WOODS</v>
          </cell>
          <cell r="G337" t="str">
            <v>Woods Queen Comfort Plush Camping Air Mattress with 2-in-1 AC/DC Electric Pump</v>
          </cell>
          <cell r="H337" t="str">
            <v>FedEx</v>
          </cell>
          <cell r="I337">
            <v>73.099720879999992</v>
          </cell>
          <cell r="J337">
            <v>18.600000000000001</v>
          </cell>
          <cell r="K337">
            <v>8.85</v>
          </cell>
          <cell r="L337">
            <v>100.54972088</v>
          </cell>
          <cell r="M337">
            <v>59</v>
          </cell>
        </row>
        <row r="338">
          <cell r="C338" t="str">
            <v>CTI0763203</v>
          </cell>
          <cell r="D338">
            <v>765574</v>
          </cell>
          <cell r="E338" t="str">
            <v>Outdoor Recreation</v>
          </cell>
          <cell r="F338" t="str">
            <v>WOODS</v>
          </cell>
          <cell r="G338" t="str">
            <v>Woods Queen Comfort Plush Camping Air Mattress with 2-in-1 AC/DC Electric Pump</v>
          </cell>
          <cell r="H338" t="str">
            <v>FedEx</v>
          </cell>
          <cell r="I338">
            <v>38.441839560000005</v>
          </cell>
          <cell r="J338">
            <v>18.600000000000001</v>
          </cell>
          <cell r="K338">
            <v>8.85</v>
          </cell>
          <cell r="L338">
            <v>65.891839560000008</v>
          </cell>
          <cell r="M338">
            <v>59</v>
          </cell>
        </row>
        <row r="339">
          <cell r="C339" t="str">
            <v>CTI0765801</v>
          </cell>
          <cell r="D339">
            <v>765801</v>
          </cell>
          <cell r="E339" t="str">
            <v>Outdoor Recreation</v>
          </cell>
          <cell r="F339" t="str">
            <v>WOODS</v>
          </cell>
          <cell r="G339" t="str">
            <v>Woods Camping Stove | Single Burner Propane Gas Stove | Portable &amp; Perfect for Backpacking | Stainless Steel | 11,000 BTUs</v>
          </cell>
          <cell r="H339" t="str">
            <v>FedEx</v>
          </cell>
          <cell r="I339">
            <v>29.688028880000001</v>
          </cell>
          <cell r="J339">
            <v>8.5880437601338944</v>
          </cell>
          <cell r="K339">
            <v>8.85</v>
          </cell>
          <cell r="L339">
            <v>47.126072640133899</v>
          </cell>
          <cell r="M339">
            <v>59</v>
          </cell>
        </row>
        <row r="340">
          <cell r="C340" t="str">
            <v>CTI0684484</v>
          </cell>
          <cell r="D340">
            <v>684484</v>
          </cell>
          <cell r="E340" t="str">
            <v>Home Organization</v>
          </cell>
          <cell r="F340" t="str">
            <v>Type A</v>
          </cell>
          <cell r="G340" t="str">
            <v>Type A Sturdy Closet Organizer | Freestanding Closet System with Shelves &amp; Rods to Organize &amp; Store Your Wardrobe and Garments | 5 Shelves &amp; 3 Hanging Rods, Black |</v>
          </cell>
          <cell r="H340" t="str">
            <v>Amazon</v>
          </cell>
          <cell r="I340">
            <v>26.977257515657069</v>
          </cell>
          <cell r="J340">
            <v>14.72</v>
          </cell>
          <cell r="K340">
            <v>8.9984999999999999</v>
          </cell>
          <cell r="L340">
            <v>50.695757515657071</v>
          </cell>
          <cell r="M340">
            <v>59.99</v>
          </cell>
        </row>
        <row r="341">
          <cell r="C341" t="str">
            <v>FSC162 20 14</v>
          </cell>
          <cell r="D341" t="str">
            <v>FSC162 20 14</v>
          </cell>
          <cell r="E341" t="str">
            <v>Work Wear</v>
          </cell>
          <cell r="F341" t="str">
            <v>Stanley</v>
          </cell>
          <cell r="G341" t="str">
            <v>Stanley Men's Dredge Soft Toe Industrial &amp; Construction Shoe, Brown, 14 M US…</v>
          </cell>
          <cell r="H341" t="str">
            <v>Amazon</v>
          </cell>
          <cell r="I341">
            <v>32.24</v>
          </cell>
          <cell r="J341">
            <v>6.56</v>
          </cell>
          <cell r="K341">
            <v>8.9984999999999999</v>
          </cell>
          <cell r="L341">
            <v>47.798500000000004</v>
          </cell>
          <cell r="M341">
            <v>59.99</v>
          </cell>
        </row>
        <row r="342">
          <cell r="C342" t="str">
            <v>CTI1518013</v>
          </cell>
          <cell r="D342">
            <v>1518013</v>
          </cell>
          <cell r="E342" t="str">
            <v>Chritmas Décor</v>
          </cell>
          <cell r="F342" t="str">
            <v>NOMA</v>
          </cell>
          <cell r="G342" t="str">
            <v>NOMA Pre-Lit Christmas Wreath for Front Door | Battery Operated Wreath with LED Lights and Mini Pinecones | 50 Warm White LED Bulbs | Indoor or Outdoor Christmas Decoration</v>
          </cell>
          <cell r="H342" t="str">
            <v>Amazon</v>
          </cell>
          <cell r="I342">
            <v>22.574067060892212</v>
          </cell>
          <cell r="J342">
            <v>15.1</v>
          </cell>
          <cell r="K342">
            <v>8.9984999999999999</v>
          </cell>
          <cell r="L342">
            <v>46.672567060892213</v>
          </cell>
          <cell r="M342">
            <v>59.99</v>
          </cell>
        </row>
        <row r="343">
          <cell r="C343" t="str">
            <v>CTI1513965</v>
          </cell>
          <cell r="D343">
            <v>1513965</v>
          </cell>
          <cell r="E343" t="str">
            <v>Christmas Light</v>
          </cell>
          <cell r="F343" t="str">
            <v xml:space="preserve">NOMA </v>
          </cell>
          <cell r="G343" t="str">
            <v>NOMA 1000 LED Outdoor Cluster String Light Show, Warm White</v>
          </cell>
          <cell r="H343" t="str">
            <v>Amazon</v>
          </cell>
          <cell r="I343">
            <v>32.231750570430826</v>
          </cell>
          <cell r="J343">
            <v>5.42</v>
          </cell>
          <cell r="K343">
            <v>8.9984999999999999</v>
          </cell>
          <cell r="L343">
            <v>46.650250570430828</v>
          </cell>
          <cell r="M343">
            <v>59.99</v>
          </cell>
        </row>
        <row r="344">
          <cell r="C344" t="str">
            <v>CTI1513540</v>
          </cell>
          <cell r="D344">
            <v>1513540</v>
          </cell>
          <cell r="E344" t="str">
            <v>Christmas Light</v>
          </cell>
          <cell r="F344" t="str">
            <v>NOMA</v>
          </cell>
          <cell r="G344" t="str">
            <v>NOMA Kaleidoscope LED Light Bulb | Rotating Projector Light | Christmas Light Display | E26 | Multi-Color</v>
          </cell>
          <cell r="H344" t="str">
            <v>Amazon</v>
          </cell>
          <cell r="I344">
            <v>7.2485319659772784</v>
          </cell>
          <cell r="J344">
            <v>3.48</v>
          </cell>
          <cell r="K344">
            <v>2.5484999999999998</v>
          </cell>
          <cell r="L344">
            <v>13.27703196597728</v>
          </cell>
          <cell r="M344">
            <v>16.989999999999998</v>
          </cell>
        </row>
        <row r="345">
          <cell r="C345" t="str">
            <v>CTI1513399</v>
          </cell>
          <cell r="D345">
            <v>1513399</v>
          </cell>
          <cell r="E345" t="str">
            <v>Christmas Light</v>
          </cell>
          <cell r="F345" t="str">
            <v xml:space="preserve">NOMA </v>
          </cell>
          <cell r="G345" t="str">
            <v>NOMA QUICK CLIP C6 REPLACEMENT CLIPS, 8-PK</v>
          </cell>
          <cell r="H345" t="str">
            <v>Amazon</v>
          </cell>
          <cell r="I345">
            <v>1.7927553285229361</v>
          </cell>
          <cell r="J345">
            <v>3.31</v>
          </cell>
          <cell r="K345">
            <v>1.1984999999999999</v>
          </cell>
          <cell r="L345">
            <v>6.3012553285229362</v>
          </cell>
          <cell r="M345">
            <v>7.99</v>
          </cell>
        </row>
        <row r="346">
          <cell r="C346" t="str">
            <v>CTI0765568</v>
          </cell>
          <cell r="D346">
            <v>765568</v>
          </cell>
          <cell r="E346" t="str">
            <v>Camping Funiture</v>
          </cell>
          <cell r="F346" t="str">
            <v>Outbound</v>
          </cell>
          <cell r="G346" t="str">
            <v>Outbound Double High Queen Air Mattress with Built-in Pillow | Inflatable Mattress Blow Up Bed | Portable Air-Bed for Camping | Repair Patch, Queen | Black…</v>
          </cell>
          <cell r="H346" t="str">
            <v>Amazon</v>
          </cell>
          <cell r="I346">
            <v>23.223473588288041</v>
          </cell>
          <cell r="J346">
            <v>13.58</v>
          </cell>
          <cell r="K346">
            <v>8.9984999999999999</v>
          </cell>
          <cell r="L346">
            <v>45.801973588288043</v>
          </cell>
          <cell r="M346">
            <v>59.99</v>
          </cell>
        </row>
        <row r="347">
          <cell r="C347" t="str">
            <v>CTI0524828</v>
          </cell>
          <cell r="D347">
            <v>524828</v>
          </cell>
          <cell r="E347" t="str">
            <v>Indoor Lighting</v>
          </cell>
          <cell r="F347" t="str">
            <v>NOMA</v>
          </cell>
          <cell r="G347" t="str">
            <v>NOMA LED Track Lighting | Adjustable Ceiling Light Fixture | Perfect for Kitchen, Hallway, Living Room &amp; Bedroom | Cream &amp; Bronze Glass, 3-Light</v>
          </cell>
          <cell r="H347" t="str">
            <v>Amazon</v>
          </cell>
          <cell r="I347">
            <v>26.710654003858448</v>
          </cell>
          <cell r="J347">
            <v>9.7799999999999994</v>
          </cell>
          <cell r="K347">
            <v>8.9984999999999999</v>
          </cell>
          <cell r="L347">
            <v>45.489154003858445</v>
          </cell>
          <cell r="M347">
            <v>59.99</v>
          </cell>
        </row>
        <row r="348">
          <cell r="C348" t="str">
            <v>CTI0524808</v>
          </cell>
          <cell r="D348">
            <v>524808</v>
          </cell>
          <cell r="E348" t="str">
            <v>Indoor Lighting</v>
          </cell>
          <cell r="F348" t="str">
            <v>NOMA</v>
          </cell>
          <cell r="G348" t="str">
            <v>NOMA LED Track Lighting | Adjustable Ceiling Light Fixture | Perfect for Kitchen, Hallway, Living Room &amp; Bedroom | Matte Nickel, 4-Light</v>
          </cell>
          <cell r="H348" t="str">
            <v>Amazon</v>
          </cell>
          <cell r="I348">
            <v>24.165706154726998</v>
          </cell>
          <cell r="J348">
            <v>10.54</v>
          </cell>
          <cell r="K348">
            <v>8.9984999999999999</v>
          </cell>
          <cell r="L348">
            <v>43.704206154726997</v>
          </cell>
          <cell r="M348">
            <v>59.99</v>
          </cell>
        </row>
        <row r="349">
          <cell r="C349" t="str">
            <v>CTI1422896</v>
          </cell>
          <cell r="D349">
            <v>1422896</v>
          </cell>
          <cell r="E349" t="str">
            <v>Cookware</v>
          </cell>
          <cell r="F349" t="str">
            <v>Paderno</v>
          </cell>
          <cell r="G349" t="str">
            <v>Paderno Canadian Signature Frying Pan | Stainless-Steel PFOA-Free Non-Stick Cookware with Riveted Stay Cool Handles | 9.5-Inch</v>
          </cell>
          <cell r="H349" t="str">
            <v>Amazon</v>
          </cell>
          <cell r="I349">
            <v>28.268750866542458</v>
          </cell>
          <cell r="J349">
            <v>5.8</v>
          </cell>
          <cell r="K349">
            <v>8.9984999999999999</v>
          </cell>
          <cell r="L349">
            <v>43.067250866542459</v>
          </cell>
          <cell r="M349">
            <v>59.99</v>
          </cell>
        </row>
        <row r="350">
          <cell r="C350" t="str">
            <v>CTI1518012</v>
          </cell>
          <cell r="D350">
            <v>1518012</v>
          </cell>
          <cell r="E350" t="str">
            <v>Chritmas Décor</v>
          </cell>
          <cell r="F350" t="str">
            <v>NOMA</v>
          </cell>
          <cell r="G350" t="str">
            <v>NOMA Pre-Lit Garland | Cedar Christmas Garland with Lights | 50 Warm White LED Bulbs | 9 Feet</v>
          </cell>
          <cell r="H350" t="str">
            <v>Amazon</v>
          </cell>
          <cell r="I350">
            <v>15.825580310073029</v>
          </cell>
          <cell r="J350">
            <v>6.18</v>
          </cell>
          <cell r="K350">
            <v>8.9984999999999999</v>
          </cell>
          <cell r="L350">
            <v>31.004080310073029</v>
          </cell>
          <cell r="M350">
            <v>59.99</v>
          </cell>
        </row>
        <row r="351">
          <cell r="C351" t="str">
            <v>CTI0765573</v>
          </cell>
          <cell r="D351">
            <v>765573</v>
          </cell>
          <cell r="E351" t="str">
            <v>Outdoor Recreation</v>
          </cell>
          <cell r="F351" t="str">
            <v>WOODS</v>
          </cell>
          <cell r="G351" t="str">
            <v>Woods Double Comfort Plush Camping Air Mattress with 2-in-1 AC/DC Electric Pump</v>
          </cell>
          <cell r="H351" t="str">
            <v>FedEx</v>
          </cell>
          <cell r="I351">
            <v>33.412924260000004</v>
          </cell>
          <cell r="J351">
            <v>18.600000000000001</v>
          </cell>
          <cell r="K351">
            <v>9</v>
          </cell>
          <cell r="L351">
            <v>61.012924260000005</v>
          </cell>
          <cell r="M351">
            <v>60</v>
          </cell>
        </row>
        <row r="352">
          <cell r="C352" t="str">
            <v>CTI0766062</v>
          </cell>
          <cell r="D352">
            <v>766062</v>
          </cell>
          <cell r="E352" t="str">
            <v>Camping Funiture</v>
          </cell>
          <cell r="F352" t="str">
            <v>WOODS</v>
          </cell>
          <cell r="G352" t="str">
            <v>Woods Canmore Camping Sleeping Bag: 14 Degree Cold Weather</v>
          </cell>
          <cell r="H352" t="str">
            <v>FedEx</v>
          </cell>
          <cell r="I352">
            <v>39.805386619999993</v>
          </cell>
          <cell r="J352">
            <v>15.464722303211166</v>
          </cell>
          <cell r="K352">
            <v>9.4499999999999993</v>
          </cell>
          <cell r="L352">
            <v>64.720108923211157</v>
          </cell>
          <cell r="M352">
            <v>63</v>
          </cell>
        </row>
        <row r="353">
          <cell r="C353" t="str">
            <v>CTI0763226</v>
          </cell>
          <cell r="D353">
            <v>763226</v>
          </cell>
          <cell r="E353" t="str">
            <v>Camping Funiture</v>
          </cell>
          <cell r="F353" t="str">
            <v>WOODS</v>
          </cell>
          <cell r="G353" t="str">
            <v>Woods Fernie Camping Sleeping Bag: 32 Degree</v>
          </cell>
          <cell r="H353" t="str">
            <v>FedEx</v>
          </cell>
          <cell r="I353">
            <v>27.159820119999999</v>
          </cell>
          <cell r="J353">
            <v>18.600000000000001</v>
          </cell>
          <cell r="K353">
            <v>9.4499999999999993</v>
          </cell>
          <cell r="L353">
            <v>55.209820120000003</v>
          </cell>
          <cell r="M353">
            <v>63</v>
          </cell>
        </row>
        <row r="354">
          <cell r="C354">
            <v>1758667</v>
          </cell>
          <cell r="D354">
            <v>1758667</v>
          </cell>
          <cell r="E354" t="str">
            <v>Hunting Apparel &amp; Footwear</v>
          </cell>
          <cell r="F354" t="str">
            <v>Huntshield</v>
          </cell>
          <cell r="G354" t="str">
            <v>HUNTSHIELD Men’s Upland Hunting Vest with Stain Resistant Game Bag | Wind &amp; Water-Resistant | Blaze Orange | XX-Large</v>
          </cell>
          <cell r="H354" t="str">
            <v>Amazon</v>
          </cell>
          <cell r="I354">
            <v>48.127224319999996</v>
          </cell>
          <cell r="J354">
            <v>6.33</v>
          </cell>
          <cell r="K354">
            <v>9.7484999999999982</v>
          </cell>
          <cell r="L354">
            <v>64.205724319999987</v>
          </cell>
          <cell r="M354">
            <v>64.989999999999995</v>
          </cell>
        </row>
        <row r="355">
          <cell r="C355">
            <v>1758667</v>
          </cell>
          <cell r="D355">
            <v>1758667</v>
          </cell>
          <cell r="E355" t="str">
            <v>Hunting Apparel &amp; Footwear</v>
          </cell>
          <cell r="F355" t="str">
            <v>Huntshield</v>
          </cell>
          <cell r="G355" t="str">
            <v>HUNTSHIELD Men’s Upland Hunting Vest with Stain Resistant Game Bag | Wind &amp; Water-Resistant | Blaze Orange | XX-Large</v>
          </cell>
          <cell r="H355" t="str">
            <v>Amazon</v>
          </cell>
          <cell r="I355">
            <v>48.127224319999996</v>
          </cell>
          <cell r="J355">
            <v>6.33</v>
          </cell>
          <cell r="K355">
            <v>9.7484999999999982</v>
          </cell>
          <cell r="L355">
            <v>64.205724319999987</v>
          </cell>
          <cell r="M355">
            <v>64.989999999999995</v>
          </cell>
        </row>
        <row r="356">
          <cell r="C356">
            <v>1758666</v>
          </cell>
          <cell r="D356">
            <v>1758666</v>
          </cell>
          <cell r="E356" t="str">
            <v>Hunting Apparel &amp; Footwear</v>
          </cell>
          <cell r="F356" t="str">
            <v>Huntshield</v>
          </cell>
          <cell r="G356" t="str">
            <v>HUNTSHIELD Men’s Upland Hunting Vest with Stain Resistant Game Bag | Wind &amp; Water-Resistant | Blaze Orange | X-Large</v>
          </cell>
          <cell r="H356" t="str">
            <v>Amazon</v>
          </cell>
          <cell r="I356">
            <v>48.115793599999996</v>
          </cell>
          <cell r="J356">
            <v>6.33</v>
          </cell>
          <cell r="K356">
            <v>9.7484999999999982</v>
          </cell>
          <cell r="L356">
            <v>64.194293599999995</v>
          </cell>
          <cell r="M356">
            <v>64.989999999999995</v>
          </cell>
        </row>
        <row r="357">
          <cell r="C357">
            <v>1758664</v>
          </cell>
          <cell r="D357">
            <v>1758664</v>
          </cell>
          <cell r="E357" t="str">
            <v>Hunting Apparel &amp; Footwear</v>
          </cell>
          <cell r="F357" t="str">
            <v>Huntshield</v>
          </cell>
          <cell r="G357" t="str">
            <v>HUNTSHIELD Men’s Upland Hunting Vest with Stain Resistant Game Bag | Wind &amp; Water-Resistant | Blaze Orange | Medium</v>
          </cell>
          <cell r="H357" t="str">
            <v>Amazon</v>
          </cell>
          <cell r="I357">
            <v>47.980664000000004</v>
          </cell>
          <cell r="J357">
            <v>6.33</v>
          </cell>
          <cell r="K357">
            <v>9.7484999999999982</v>
          </cell>
          <cell r="L357">
            <v>64.059163999999996</v>
          </cell>
          <cell r="M357">
            <v>64.989999999999995</v>
          </cell>
        </row>
        <row r="358">
          <cell r="C358">
            <v>1758665</v>
          </cell>
          <cell r="D358">
            <v>1758665</v>
          </cell>
          <cell r="E358" t="str">
            <v>Hunting Apparel &amp; Footwear</v>
          </cell>
          <cell r="F358" t="str">
            <v>Huntshield</v>
          </cell>
          <cell r="G358" t="str">
            <v>HUNTSHIELD Men’s Upland Hunting Vest with Stain Resistant Game Bag | Wind &amp; Water-Resistant | Blaze Orange | Large</v>
          </cell>
          <cell r="H358" t="str">
            <v>Amazon</v>
          </cell>
          <cell r="I358">
            <v>47.968731520000006</v>
          </cell>
          <cell r="J358">
            <v>6.33</v>
          </cell>
          <cell r="K358">
            <v>9.7484999999999982</v>
          </cell>
          <cell r="L358">
            <v>64.047231519999997</v>
          </cell>
          <cell r="M358">
            <v>64.989999999999995</v>
          </cell>
        </row>
        <row r="359">
          <cell r="C359" t="str">
            <v>CTI0437356</v>
          </cell>
          <cell r="D359">
            <v>437356</v>
          </cell>
          <cell r="E359" t="str">
            <v>Home Air</v>
          </cell>
          <cell r="F359" t="str">
            <v>NOMA</v>
          </cell>
          <cell r="G359" t="str">
            <v>NOMA Air Purifier Filter 99.97%, Small, Medium &amp; Large (Large)…</v>
          </cell>
          <cell r="H359" t="str">
            <v>Amazon</v>
          </cell>
          <cell r="I359">
            <v>34.452690942564836</v>
          </cell>
          <cell r="J359">
            <v>11.68</v>
          </cell>
          <cell r="K359">
            <v>9.7484999999999982</v>
          </cell>
          <cell r="L359">
            <v>55.881190942564835</v>
          </cell>
          <cell r="M359">
            <v>64.989999999999995</v>
          </cell>
        </row>
        <row r="360">
          <cell r="C360" t="str">
            <v>CTI0763246</v>
          </cell>
          <cell r="D360">
            <v>763246</v>
          </cell>
          <cell r="E360" t="str">
            <v>Camping Funiture</v>
          </cell>
          <cell r="F360" t="str">
            <v>WOODS</v>
          </cell>
          <cell r="G360" t="str">
            <v>Woods Twin Comfort Flocked DreamTech Double-High Elevated Camping Air Mattress/Airbed with Built-in 110V Electric Pump</v>
          </cell>
          <cell r="H360" t="str">
            <v>FedEx</v>
          </cell>
          <cell r="I360">
            <v>56.706344900000005</v>
          </cell>
          <cell r="J360">
            <v>18.600000000000001</v>
          </cell>
          <cell r="K360">
            <v>9.75</v>
          </cell>
          <cell r="L360">
            <v>85.056344899999999</v>
          </cell>
          <cell r="M360">
            <v>65</v>
          </cell>
        </row>
        <row r="361">
          <cell r="C361" t="str">
            <v>CTI0765868</v>
          </cell>
          <cell r="D361">
            <v>765868</v>
          </cell>
          <cell r="E361" t="str">
            <v>Camping Funiture</v>
          </cell>
          <cell r="F361" t="str">
            <v>WOODS</v>
          </cell>
          <cell r="G361" t="str">
            <v>Woods Siesta Camping Chair | Portable Folding Reclining Quad Chair with Cup Holder &amp; 3 Resting Positions | Carry Bag Included | Tan</v>
          </cell>
          <cell r="H361" t="str">
            <v>FedEx</v>
          </cell>
          <cell r="I361">
            <v>29.902447241367106</v>
          </cell>
          <cell r="J361">
            <v>17.249544060356413</v>
          </cell>
          <cell r="K361">
            <v>9.8984999999999985</v>
          </cell>
          <cell r="L361">
            <v>57.050491301723518</v>
          </cell>
          <cell r="M361">
            <v>65.989999999999995</v>
          </cell>
        </row>
        <row r="362">
          <cell r="C362" t="str">
            <v>CTI1518014</v>
          </cell>
          <cell r="D362">
            <v>1518014</v>
          </cell>
          <cell r="E362" t="str">
            <v>Chritmas Décor</v>
          </cell>
          <cell r="F362" t="str">
            <v>NOMA</v>
          </cell>
          <cell r="G362" t="str">
            <v>NOMA 9 Ft Pre-Lit Garland | Pine Christmas Garland with Lights &amp; Mini Pinecones | 50 Warm White Battery Operated LED Bulbs | Indoor Christmas Decoration</v>
          </cell>
          <cell r="H362" t="str">
            <v>Amazon</v>
          </cell>
          <cell r="I362">
            <v>19.826247824633327</v>
          </cell>
          <cell r="J362">
            <v>11.3</v>
          </cell>
          <cell r="K362">
            <v>10.198499999999999</v>
          </cell>
          <cell r="L362">
            <v>41.324747824633327</v>
          </cell>
          <cell r="M362">
            <v>67.989999999999995</v>
          </cell>
        </row>
        <row r="363">
          <cell r="C363" t="str">
            <v>CTI0765520</v>
          </cell>
          <cell r="D363">
            <v>765520</v>
          </cell>
          <cell r="E363" t="str">
            <v>Camping Funiture</v>
          </cell>
          <cell r="F363" t="str">
            <v>WOODS</v>
          </cell>
          <cell r="G363" t="str">
            <v>Woods Heritage Cotton Flannel Camping Sleeping Bag: 32 Degree</v>
          </cell>
          <cell r="H363" t="str">
            <v>FedEx</v>
          </cell>
          <cell r="I363">
            <v>31.623322520322528</v>
          </cell>
          <cell r="J363">
            <v>17.184879518654551</v>
          </cell>
          <cell r="K363">
            <v>10.35</v>
          </cell>
          <cell r="L363">
            <v>59.15820203897708</v>
          </cell>
          <cell r="M363">
            <v>69</v>
          </cell>
        </row>
        <row r="364">
          <cell r="C364" t="str">
            <v>CTI0765546</v>
          </cell>
          <cell r="D364">
            <v>765546</v>
          </cell>
          <cell r="E364" t="str">
            <v>Camping Funiture</v>
          </cell>
          <cell r="F364" t="str">
            <v>WOODS</v>
          </cell>
          <cell r="G364" t="str">
            <v>Woods Folding Directors Camping Chair with Table (Coral Blue)</v>
          </cell>
          <cell r="H364" t="str">
            <v>FedEx</v>
          </cell>
          <cell r="I364">
            <v>30.597910774410188</v>
          </cell>
          <cell r="J364">
            <v>17.291489361702126</v>
          </cell>
          <cell r="K364">
            <v>10.35</v>
          </cell>
          <cell r="L364">
            <v>58.239400136112316</v>
          </cell>
          <cell r="M364">
            <v>69</v>
          </cell>
        </row>
        <row r="365">
          <cell r="C365" t="str">
            <v>CTI0765546G</v>
          </cell>
          <cell r="D365">
            <v>765546</v>
          </cell>
          <cell r="E365" t="str">
            <v>Camping Funiture</v>
          </cell>
          <cell r="F365" t="str">
            <v>WOODS</v>
          </cell>
          <cell r="G365" t="str">
            <v>Woods Folding Directors Camping Chair with Table (Gun Metal)</v>
          </cell>
          <cell r="H365" t="str">
            <v>FedEx</v>
          </cell>
          <cell r="I365">
            <v>30.597910774410188</v>
          </cell>
          <cell r="J365">
            <v>17.291489361702126</v>
          </cell>
          <cell r="K365">
            <v>10.35</v>
          </cell>
          <cell r="L365">
            <v>58.239400136112316</v>
          </cell>
          <cell r="M365">
            <v>69</v>
          </cell>
        </row>
        <row r="366">
          <cell r="C366" t="str">
            <v>CTI0765868G</v>
          </cell>
          <cell r="D366">
            <v>765868</v>
          </cell>
          <cell r="E366" t="str">
            <v>Camping Funiture</v>
          </cell>
          <cell r="F366" t="str">
            <v>WOODS</v>
          </cell>
          <cell r="G366" t="str">
            <v>Woods Siesta Camping Chair | Portable Folding Reclining Quad Chair with Cup Holder &amp; 3 Resting Positions | Carry Bag Included | Gun Metal</v>
          </cell>
          <cell r="H366" t="str">
            <v>FedEx</v>
          </cell>
          <cell r="I366">
            <v>29.902447241367106</v>
          </cell>
          <cell r="J366">
            <v>17.249544060356413</v>
          </cell>
          <cell r="K366">
            <v>10.35</v>
          </cell>
          <cell r="L366">
            <v>57.501991301723521</v>
          </cell>
          <cell r="M366">
            <v>69</v>
          </cell>
        </row>
        <row r="367">
          <cell r="C367" t="str">
            <v>CTI0765868S</v>
          </cell>
          <cell r="D367">
            <v>765868</v>
          </cell>
          <cell r="E367" t="str">
            <v>Camping Funiture</v>
          </cell>
          <cell r="F367" t="str">
            <v>WOODS</v>
          </cell>
          <cell r="G367" t="str">
            <v>Woods Siesta Camping Chair | Portable Folding Reclining Quad Chair with Cup Holder &amp; 3 Resting Positions | Carry Bag Included | Sea Spray</v>
          </cell>
          <cell r="H367" t="str">
            <v>FedEx</v>
          </cell>
          <cell r="I367">
            <v>29.902447241367106</v>
          </cell>
          <cell r="J367">
            <v>17.249544060356413</v>
          </cell>
          <cell r="K367">
            <v>10.35</v>
          </cell>
          <cell r="L367">
            <v>57.501991301723521</v>
          </cell>
          <cell r="M367">
            <v>69</v>
          </cell>
        </row>
        <row r="368">
          <cell r="C368" t="str">
            <v>CTI1513526</v>
          </cell>
          <cell r="D368">
            <v>1513526</v>
          </cell>
          <cell r="E368" t="str">
            <v>Wireforms</v>
          </cell>
          <cell r="F368" t="str">
            <v>NOMA</v>
          </cell>
          <cell r="G368" t="str">
            <v>NOMA Pre-Lit LED Light Up Frosted Squirrel, 20 Inches | Christmas Holiday Lawn Decoration | Indoor/Outdoor | 20” Inches</v>
          </cell>
          <cell r="H368" t="str">
            <v>Amazon</v>
          </cell>
          <cell r="I368">
            <v>32.435296367057212</v>
          </cell>
          <cell r="J368">
            <v>15.48</v>
          </cell>
          <cell r="K368">
            <v>10.498499999999998</v>
          </cell>
          <cell r="L368">
            <v>58.413796367057209</v>
          </cell>
          <cell r="M368">
            <v>69.989999999999995</v>
          </cell>
        </row>
        <row r="369">
          <cell r="C369" t="str">
            <v>CTI1422897</v>
          </cell>
          <cell r="D369">
            <v>1422897</v>
          </cell>
          <cell r="E369" t="str">
            <v>Cookware</v>
          </cell>
          <cell r="F369" t="str">
            <v>Paderno</v>
          </cell>
          <cell r="G369" t="str">
            <v>Paderno Canadian Signature Frying Pan | Stainless-Steel PFOA-Free Non-Stick Cookware with Riveted Stay Cool Handles | 11-Inch</v>
          </cell>
          <cell r="H369" t="str">
            <v>Amazon</v>
          </cell>
          <cell r="I369">
            <v>35.849466942520081</v>
          </cell>
          <cell r="J369">
            <v>10.16</v>
          </cell>
          <cell r="K369">
            <v>10.498499999999998</v>
          </cell>
          <cell r="L369">
            <v>56.507966942520078</v>
          </cell>
          <cell r="M369">
            <v>69.989999999999995</v>
          </cell>
        </row>
        <row r="370">
          <cell r="C370" t="str">
            <v>CTI0766021</v>
          </cell>
          <cell r="D370">
            <v>766021</v>
          </cell>
          <cell r="E370" t="str">
            <v>Camping Funiture</v>
          </cell>
          <cell r="F370" t="str">
            <v>Outbound</v>
          </cell>
          <cell r="G370" t="str">
            <v>Outbound Queen Air Mattress with Electric Air Pump | Premium Portable Airbed | Inflatable Mattress Blow Up Bed | Includes Carry Bag, Queen…</v>
          </cell>
          <cell r="H370" t="str">
            <v>Amazon</v>
          </cell>
          <cell r="I370">
            <v>31.453716592180701</v>
          </cell>
          <cell r="J370">
            <v>13.96</v>
          </cell>
          <cell r="K370">
            <v>10.498499999999998</v>
          </cell>
          <cell r="L370">
            <v>55.912216592180705</v>
          </cell>
          <cell r="M370">
            <v>69.989999999999995</v>
          </cell>
        </row>
        <row r="371">
          <cell r="C371" t="str">
            <v>CTI0524536</v>
          </cell>
          <cell r="D371">
            <v>524536</v>
          </cell>
          <cell r="E371" t="str">
            <v>Outdoor Lighting</v>
          </cell>
          <cell r="F371" t="str">
            <v>NOMA</v>
          </cell>
          <cell r="G371" t="str">
            <v>NOMA Four-Sided Outdoor Wall Lantern | Waterproof Outdoor Up-Facing Exterior Light for Front Door, Backyard, Garage, Patio or Décor | Bronze Finish with Clear Glass Panels</v>
          </cell>
          <cell r="H371" t="str">
            <v>Amazon</v>
          </cell>
          <cell r="I371">
            <v>29.031197482594834</v>
          </cell>
          <cell r="J371">
            <v>13.96</v>
          </cell>
          <cell r="K371">
            <v>10.498499999999998</v>
          </cell>
          <cell r="L371">
            <v>53.489697482594835</v>
          </cell>
          <cell r="M371">
            <v>69.989999999999995</v>
          </cell>
        </row>
        <row r="372">
          <cell r="C372" t="str">
            <v>CTI1423935</v>
          </cell>
          <cell r="D372">
            <v>1423935</v>
          </cell>
          <cell r="E372" t="str">
            <v>Cookware</v>
          </cell>
          <cell r="F372" t="str">
            <v>Paderno</v>
          </cell>
          <cell r="G372" t="str">
            <v>Paderno Canadian Professional Frying Pan | Stainless-Steel Cookware with Riveted Stay Cool Handles | 11-Inch</v>
          </cell>
          <cell r="H372" t="str">
            <v>Amazon</v>
          </cell>
          <cell r="I372">
            <v>32.484556517787354</v>
          </cell>
          <cell r="J372">
            <v>9.7799999999999994</v>
          </cell>
          <cell r="K372">
            <v>10.498499999999998</v>
          </cell>
          <cell r="L372">
            <v>52.763056517787355</v>
          </cell>
          <cell r="M372">
            <v>69.989999999999995</v>
          </cell>
        </row>
        <row r="373">
          <cell r="C373" t="str">
            <v>CTI0765813</v>
          </cell>
          <cell r="D373">
            <v>765813</v>
          </cell>
          <cell r="E373" t="str">
            <v>Outdoor Cooking</v>
          </cell>
          <cell r="F373" t="str">
            <v>Outbound</v>
          </cell>
          <cell r="G373" t="str">
            <v>Outbound Red Camping Stove | Portable Propane Gas Stove 2 Burners | Perfect Camp Stove for Backpacking, Camping, Fishing, and Outdoor Cooking</v>
          </cell>
          <cell r="H373" t="str">
            <v>Amazon</v>
          </cell>
          <cell r="I373">
            <v>29.920420467958586</v>
          </cell>
          <cell r="J373">
            <v>12.06</v>
          </cell>
          <cell r="K373">
            <v>10.498499999999998</v>
          </cell>
          <cell r="L373">
            <v>52.478920467958588</v>
          </cell>
          <cell r="M373">
            <v>69.989999999999995</v>
          </cell>
        </row>
        <row r="374">
          <cell r="C374" t="str">
            <v>CTI1510311</v>
          </cell>
          <cell r="D374">
            <v>1510311</v>
          </cell>
          <cell r="E374" t="str">
            <v>Christmas Tree</v>
          </cell>
          <cell r="F374" t="str">
            <v>NOMA</v>
          </cell>
          <cell r="G374" t="str">
            <v>NOMA 4-Foot Pre-lit Fiber Optic Christmas Tree | LED Color-Changing Lights | Gold Glitter Tips &amp; Potted Base</v>
          </cell>
          <cell r="H374" t="str">
            <v>Amazon</v>
          </cell>
          <cell r="I374">
            <v>21.32586139621386</v>
          </cell>
          <cell r="J374">
            <v>14.72</v>
          </cell>
          <cell r="K374">
            <v>10.498499999999998</v>
          </cell>
          <cell r="L374">
            <v>46.544361396213858</v>
          </cell>
          <cell r="M374">
            <v>69.989999999999995</v>
          </cell>
        </row>
        <row r="375">
          <cell r="C375" t="str">
            <v>CTI0527886</v>
          </cell>
          <cell r="D375">
            <v>527886</v>
          </cell>
          <cell r="E375" t="str">
            <v>Indoor Lighting</v>
          </cell>
          <cell r="F375" t="str">
            <v>NOMA</v>
          </cell>
          <cell r="G375" t="str">
            <v>NOMA LED Track Lighting | Adjustable Ceiling Light Fixture | Perfect for Kitchen, Hallway, Living Room &amp; Bedroom | White, 3-Light</v>
          </cell>
          <cell r="H375" t="str">
            <v>Amazon</v>
          </cell>
          <cell r="I375">
            <v>25.66359554600988</v>
          </cell>
          <cell r="J375">
            <v>10.16</v>
          </cell>
          <cell r="K375">
            <v>10.498499999999998</v>
          </cell>
          <cell r="L375">
            <v>46.322095546009884</v>
          </cell>
          <cell r="M375">
            <v>69.989999999999995</v>
          </cell>
        </row>
        <row r="376">
          <cell r="C376" t="str">
            <v>CTI1513293</v>
          </cell>
          <cell r="D376">
            <v>1513293</v>
          </cell>
          <cell r="E376" t="str">
            <v>Christmas Light</v>
          </cell>
          <cell r="F376" t="str">
            <v>NOMA</v>
          </cell>
          <cell r="G376" t="str">
            <v>NOMA Candy Cane Pathway Lights | Pathway Markers | Christmas Light Stakes | 28” | Set of 3</v>
          </cell>
          <cell r="H376" t="str">
            <v>Amazon</v>
          </cell>
          <cell r="I376">
            <v>6.4304219295776512</v>
          </cell>
          <cell r="J376">
            <v>10.16</v>
          </cell>
          <cell r="K376">
            <v>3.7484999999999995</v>
          </cell>
          <cell r="L376">
            <v>20.338921929577651</v>
          </cell>
          <cell r="M376">
            <v>24.99</v>
          </cell>
        </row>
        <row r="377">
          <cell r="C377" t="str">
            <v>CTI1518402</v>
          </cell>
          <cell r="D377">
            <v>1518402</v>
          </cell>
          <cell r="E377" t="str">
            <v>Christmas Tree</v>
          </cell>
          <cell r="F377" t="str">
            <v xml:space="preserve">NOMA </v>
          </cell>
          <cell r="G377" t="str">
            <v>NOMA Farrow Potted Tree, 4-in | 811740012631</v>
          </cell>
          <cell r="H377" t="str">
            <v>Amazon</v>
          </cell>
          <cell r="I377">
            <v>17.33156730501678</v>
          </cell>
          <cell r="J377">
            <v>14.72</v>
          </cell>
          <cell r="K377">
            <v>10.498499999999998</v>
          </cell>
          <cell r="L377">
            <v>42.550067305016782</v>
          </cell>
          <cell r="M377">
            <v>69.989999999999995</v>
          </cell>
        </row>
        <row r="378">
          <cell r="C378" t="str">
            <v>CTI05260012</v>
          </cell>
          <cell r="D378">
            <v>526001</v>
          </cell>
          <cell r="E378" t="str">
            <v>OUTDOOR LIGHTING</v>
          </cell>
          <cell r="F378" t="str">
            <v>NOMA</v>
          </cell>
          <cell r="G378" t="str">
            <v>NOMA Solar Post Lights | Waterproof Outdoor Cap Lights for 4 x 4 Wooden Post, Deck, Patio, Garden, Decor or Fence | Warm White LED Lights, 8-Pack (Bronze)</v>
          </cell>
          <cell r="H378" t="str">
            <v>Amazon</v>
          </cell>
          <cell r="I378">
            <v>22.769104868237918</v>
          </cell>
          <cell r="J378">
            <v>6.94</v>
          </cell>
          <cell r="K378">
            <v>10.498499999999998</v>
          </cell>
          <cell r="L378">
            <v>40.207604868237915</v>
          </cell>
          <cell r="M378">
            <v>69.989999999999995</v>
          </cell>
        </row>
        <row r="379">
          <cell r="C379" t="str">
            <v>CTI07658131</v>
          </cell>
          <cell r="D379">
            <v>765813</v>
          </cell>
          <cell r="E379" t="str">
            <v>Outdoor Cooking</v>
          </cell>
          <cell r="F379" t="str">
            <v>Outbound</v>
          </cell>
          <cell r="G379" t="str">
            <v>Outbound Black Camping Stove | Portable Propane Gas Stove 2 Burners | Perfect Camp Stove for Backpacking, Camping, Fishing, and Outdoor Cooking</v>
          </cell>
          <cell r="H379" t="str">
            <v>Amazon</v>
          </cell>
          <cell r="I379">
            <v>29.920420467958586</v>
          </cell>
          <cell r="J379">
            <v>12.06</v>
          </cell>
          <cell r="K379">
            <v>10.498499999999998</v>
          </cell>
          <cell r="L379">
            <v>52.478920467958588</v>
          </cell>
          <cell r="M379">
            <v>69.989999999999995</v>
          </cell>
        </row>
        <row r="380">
          <cell r="C380" t="str">
            <v>CTI07606692</v>
          </cell>
          <cell r="D380">
            <v>760669</v>
          </cell>
          <cell r="E380" t="str">
            <v>Backpack, Luggage &amp; Accessories</v>
          </cell>
          <cell r="F380" t="str">
            <v>Outbound</v>
          </cell>
          <cell r="G380" t="str">
            <v>Outbound Internal Frame Hiking Backpack with Rainfly, 45 Liter, Red</v>
          </cell>
          <cell r="H380" t="str">
            <v>Amazon</v>
          </cell>
          <cell r="I380">
            <v>34.033425037720754</v>
          </cell>
          <cell r="J380">
            <v>13.96</v>
          </cell>
          <cell r="K380">
            <v>10.948499999999999</v>
          </cell>
          <cell r="L380">
            <v>58.94192503772075</v>
          </cell>
          <cell r="M380">
            <v>72.989999999999995</v>
          </cell>
        </row>
        <row r="381">
          <cell r="C381" t="str">
            <v>CTI07606693</v>
          </cell>
          <cell r="D381">
            <v>760669</v>
          </cell>
          <cell r="E381" t="str">
            <v>Backpack, Luggage &amp; Accessories</v>
          </cell>
          <cell r="F381" t="str">
            <v>Outbound</v>
          </cell>
          <cell r="G381" t="str">
            <v>Outbound Internal Frame Hiking Backpack with Rainfly, 45 Liter, Blue</v>
          </cell>
          <cell r="H381" t="str">
            <v>Amazon</v>
          </cell>
          <cell r="I381">
            <v>34.033425037720754</v>
          </cell>
          <cell r="J381">
            <v>12.06</v>
          </cell>
          <cell r="K381">
            <v>10.948499999999999</v>
          </cell>
          <cell r="L381">
            <v>57.041925037720759</v>
          </cell>
          <cell r="M381">
            <v>72.989999999999995</v>
          </cell>
        </row>
        <row r="382">
          <cell r="C382" t="str">
            <v>CTI0821081</v>
          </cell>
          <cell r="D382">
            <v>821081</v>
          </cell>
          <cell r="E382" t="str">
            <v>Winter Recreation</v>
          </cell>
          <cell r="F382" t="str">
            <v>Outbound</v>
          </cell>
          <cell r="G382" t="str">
            <v>OUTBOUND Snowshoes Kit | Lightweight Aluminum Snowshoes with Adjustable Poles and Bag | Men and Women | 30 Inches</v>
          </cell>
          <cell r="H382" t="str">
            <v>Amazon</v>
          </cell>
          <cell r="I382">
            <v>32.379987837606571</v>
          </cell>
          <cell r="J382">
            <v>10.92</v>
          </cell>
          <cell r="K382">
            <v>11.998499999999998</v>
          </cell>
          <cell r="L382">
            <v>55.298487837606572</v>
          </cell>
          <cell r="M382">
            <v>79.989999999999995</v>
          </cell>
        </row>
        <row r="383">
          <cell r="C383" t="str">
            <v>CTI0095206</v>
          </cell>
          <cell r="D383">
            <v>95206</v>
          </cell>
          <cell r="E383" t="str">
            <v>Auto Shop Equipment &amp; Supplies</v>
          </cell>
          <cell r="F383" t="str">
            <v>Motomaster</v>
          </cell>
          <cell r="G383" t="str">
            <v>MOTOMASTER Portable Air Inflator-Compressor | Dual Motor 120PSI Dual Power Source | Programmable Digital Display Provides Live Data | AC/DC | For Tires, Bikes, Balloons, Auto, and Balls</v>
          </cell>
          <cell r="H383" t="str">
            <v>Amazon</v>
          </cell>
          <cell r="I383">
            <v>36.998873056026369</v>
          </cell>
          <cell r="J383">
            <v>6.94</v>
          </cell>
          <cell r="K383">
            <v>11.248499999999998</v>
          </cell>
          <cell r="L383">
            <v>55.187373056026367</v>
          </cell>
          <cell r="M383">
            <v>74.989999999999995</v>
          </cell>
        </row>
        <row r="384">
          <cell r="C384" t="str">
            <v>CTI0821080</v>
          </cell>
          <cell r="D384">
            <v>821080</v>
          </cell>
          <cell r="E384" t="str">
            <v>Winter Recreation</v>
          </cell>
          <cell r="F384" t="str">
            <v>Outbound</v>
          </cell>
          <cell r="G384" t="str">
            <v>OUTBOUND Snowshoes Kit | Lightweight Aluminum Snowshoes with Adjustable Poles and Bag | Men and Women | 25 Inches</v>
          </cell>
          <cell r="H384" t="str">
            <v>Amazon</v>
          </cell>
          <cell r="I384">
            <v>28.134462383589582</v>
          </cell>
          <cell r="J384">
            <v>11.3</v>
          </cell>
          <cell r="K384">
            <v>11.998499999999998</v>
          </cell>
          <cell r="L384">
            <v>51.432962383589583</v>
          </cell>
          <cell r="M384">
            <v>79.989999999999995</v>
          </cell>
        </row>
        <row r="385">
          <cell r="C385" t="str">
            <v>CTI0821080</v>
          </cell>
          <cell r="D385">
            <v>821080</v>
          </cell>
          <cell r="E385" t="str">
            <v>Winter Recreation</v>
          </cell>
          <cell r="F385" t="str">
            <v>Outbound</v>
          </cell>
          <cell r="G385" t="str">
            <v>OUTBOUND Snowshoes Kit | Lightweight Aluminum Snowshoes with Adjustable Poles and Bag | Men and Women | 25 Inches</v>
          </cell>
          <cell r="H385" t="str">
            <v>Amazon</v>
          </cell>
          <cell r="I385">
            <v>28.134462383589582</v>
          </cell>
          <cell r="J385">
            <v>11.3</v>
          </cell>
          <cell r="K385">
            <v>11.998499999999998</v>
          </cell>
          <cell r="L385">
            <v>51.432962383589583</v>
          </cell>
          <cell r="M385">
            <v>79.989999999999995</v>
          </cell>
        </row>
        <row r="386">
          <cell r="C386" t="str">
            <v>CTI0821079</v>
          </cell>
          <cell r="D386">
            <v>821079</v>
          </cell>
          <cell r="E386" t="str">
            <v>Winter Recreation</v>
          </cell>
          <cell r="F386" t="str">
            <v>Outbound</v>
          </cell>
          <cell r="G386" t="str">
            <v>OUTBOUND Snowshoes Kit | Lightweight Aluminum Snowshoes with Adjustable Poles and Bag | Men and Women | 21 Inches</v>
          </cell>
          <cell r="H386" t="str">
            <v>Amazon</v>
          </cell>
          <cell r="I386">
            <v>26.675535940958863</v>
          </cell>
          <cell r="J386">
            <v>10.92</v>
          </cell>
          <cell r="K386">
            <v>11.998499999999998</v>
          </cell>
          <cell r="L386">
            <v>49.594035940958861</v>
          </cell>
          <cell r="M386">
            <v>79.989999999999995</v>
          </cell>
        </row>
        <row r="387">
          <cell r="C387" t="str">
            <v>CTI0524819</v>
          </cell>
          <cell r="D387">
            <v>524819</v>
          </cell>
          <cell r="E387" t="str">
            <v>Indoor Lighting</v>
          </cell>
          <cell r="F387" t="str">
            <v>NOMA</v>
          </cell>
          <cell r="G387" t="str">
            <v>NOMA LED Track Lighting | Adjustable Ceiling Light Fixture | Perfect for Kitchen, Hallway, Living Room &amp; Bedroom | White Wiped Glass &amp; Matte Nickel Finish, 4-Light</v>
          </cell>
          <cell r="H387" t="str">
            <v>Amazon</v>
          </cell>
          <cell r="I387">
            <v>26.613050120435638</v>
          </cell>
          <cell r="J387">
            <v>10.16</v>
          </cell>
          <cell r="K387">
            <v>11.248499999999998</v>
          </cell>
          <cell r="L387">
            <v>48.021550120435641</v>
          </cell>
          <cell r="M387">
            <v>74.989999999999995</v>
          </cell>
        </row>
        <row r="388">
          <cell r="C388" t="str">
            <v>CTI0821078</v>
          </cell>
          <cell r="D388">
            <v>821078</v>
          </cell>
          <cell r="E388" t="str">
            <v>Winter Recreation</v>
          </cell>
          <cell r="F388" t="str">
            <v>Outbound</v>
          </cell>
          <cell r="G388" t="str">
            <v>OUTBOUND Snowshoes Kit | Lightweight Aluminum Snowshoes with Adjustable Poles and Bag | Men and Women | 19 Inches</v>
          </cell>
          <cell r="H388" t="str">
            <v>Amazon</v>
          </cell>
          <cell r="I388">
            <v>23.876143934555998</v>
          </cell>
          <cell r="J388">
            <v>9.7799999999999994</v>
          </cell>
          <cell r="K388">
            <v>11.998499999999998</v>
          </cell>
          <cell r="L388">
            <v>45.654643934555999</v>
          </cell>
          <cell r="M388">
            <v>79.989999999999995</v>
          </cell>
        </row>
        <row r="389">
          <cell r="C389" t="str">
            <v>CTI0821082</v>
          </cell>
          <cell r="D389">
            <v>821082</v>
          </cell>
          <cell r="E389" t="str">
            <v>Winter Recreation</v>
          </cell>
          <cell r="F389" t="str">
            <v>Outbound</v>
          </cell>
          <cell r="G389" t="str">
            <v>OUTBOUND Snowshoes Kit | Lightweight Aluminum Snowshoes with Adjustable Poles and Bag | Men and Women | 19 Inches</v>
          </cell>
          <cell r="H389" t="str">
            <v>Amazon</v>
          </cell>
          <cell r="I389">
            <v>23.876143934555998</v>
          </cell>
          <cell r="J389">
            <v>10.92</v>
          </cell>
          <cell r="K389">
            <v>11.998499999999998</v>
          </cell>
          <cell r="L389">
            <v>46.794643934555999</v>
          </cell>
          <cell r="M389">
            <v>79.989999999999995</v>
          </cell>
        </row>
        <row r="390">
          <cell r="C390" t="str">
            <v>CTI0765848</v>
          </cell>
          <cell r="D390">
            <v>765848</v>
          </cell>
          <cell r="E390" t="str">
            <v>Camping Funiture</v>
          </cell>
          <cell r="F390" t="str">
            <v>WOODS</v>
          </cell>
          <cell r="G390" t="str">
            <v>Woods Mammoth Folding Padded Camping Chair (Tan)</v>
          </cell>
          <cell r="H390" t="str">
            <v>FedEx</v>
          </cell>
          <cell r="I390">
            <v>33.254253807257193</v>
          </cell>
          <cell r="J390">
            <v>24.266166600665454</v>
          </cell>
          <cell r="K390">
            <v>11.25</v>
          </cell>
          <cell r="L390">
            <v>68.770420407922643</v>
          </cell>
          <cell r="M390">
            <v>75</v>
          </cell>
        </row>
        <row r="391">
          <cell r="C391" t="str">
            <v>CTI0765848G</v>
          </cell>
          <cell r="D391">
            <v>765848</v>
          </cell>
          <cell r="E391" t="str">
            <v>Camping Funiture</v>
          </cell>
          <cell r="F391" t="str">
            <v>WOODS</v>
          </cell>
          <cell r="G391" t="str">
            <v>Woods Mammoth Folding Padded Camping Chair (Gun Metal)</v>
          </cell>
          <cell r="H391" t="str">
            <v>FedEx</v>
          </cell>
          <cell r="I391">
            <v>33.254253807257193</v>
          </cell>
          <cell r="J391">
            <v>24.266166600665454</v>
          </cell>
          <cell r="K391">
            <v>11.25</v>
          </cell>
          <cell r="L391">
            <v>68.770420407922643</v>
          </cell>
          <cell r="M391">
            <v>75</v>
          </cell>
        </row>
        <row r="392">
          <cell r="C392" t="str">
            <v>CTI0765848S</v>
          </cell>
          <cell r="D392">
            <v>765848</v>
          </cell>
          <cell r="E392" t="str">
            <v>Camping Funiture</v>
          </cell>
          <cell r="F392" t="str">
            <v>WOODS</v>
          </cell>
          <cell r="G392" t="str">
            <v>Woods Mammoth Folding Padded Camping Chair (Sea Spray)</v>
          </cell>
          <cell r="H392" t="str">
            <v>FedEx</v>
          </cell>
          <cell r="I392">
            <v>33.254253807257193</v>
          </cell>
          <cell r="J392">
            <v>24.266166600665454</v>
          </cell>
          <cell r="K392">
            <v>11.25</v>
          </cell>
          <cell r="L392">
            <v>68.770420407922643</v>
          </cell>
          <cell r="M392">
            <v>75</v>
          </cell>
        </row>
        <row r="393">
          <cell r="C393" t="str">
            <v>MKS410009405810</v>
          </cell>
          <cell r="D393" t="str">
            <v>MKS410009405810</v>
          </cell>
          <cell r="E393" t="str">
            <v>Work Wear</v>
          </cell>
          <cell r="F393" t="str">
            <v>Dakota WORK PRO</v>
          </cell>
          <cell r="G393" t="str">
            <v>Dakota WORKPRO Men's 6 Inch Industrial Safety Work Boots Composite Toe Plated - Tan (11)</v>
          </cell>
          <cell r="H393" t="str">
            <v>Amazon</v>
          </cell>
          <cell r="I393">
            <v>39.912617500000003</v>
          </cell>
          <cell r="J393">
            <v>6.94</v>
          </cell>
          <cell r="K393">
            <v>11.25</v>
          </cell>
          <cell r="L393">
            <v>58.102617500000001</v>
          </cell>
          <cell r="M393">
            <v>75</v>
          </cell>
        </row>
        <row r="394">
          <cell r="C394" t="str">
            <v>MKS410009405896</v>
          </cell>
          <cell r="D394" t="str">
            <v>MKS410009405896</v>
          </cell>
          <cell r="E394" t="str">
            <v>Work Wear</v>
          </cell>
          <cell r="F394" t="str">
            <v>Dakota WORK PRO</v>
          </cell>
          <cell r="G394" t="str">
            <v>Dakota WORKPRO Men's 6 Inch Industrial Safety Work Boots Composite Toe Plated - Tan (10.5)</v>
          </cell>
          <cell r="H394" t="str">
            <v>Amazon</v>
          </cell>
          <cell r="I394">
            <v>39.901076979820004</v>
          </cell>
          <cell r="J394">
            <v>6.94</v>
          </cell>
          <cell r="K394">
            <v>11.25</v>
          </cell>
          <cell r="L394">
            <v>58.091076979820002</v>
          </cell>
          <cell r="M394">
            <v>75</v>
          </cell>
        </row>
        <row r="395">
          <cell r="C395" t="str">
            <v>MKS410009405797</v>
          </cell>
          <cell r="D395" t="str">
            <v>MKS410009405797</v>
          </cell>
          <cell r="E395" t="str">
            <v>Work Wear</v>
          </cell>
          <cell r="F395" t="str">
            <v>Dakota WORK PRO</v>
          </cell>
          <cell r="G395" t="str">
            <v>Dakota WORKPRO Men's 6 Inch Industrial Safety Work Boots Composite Toe Plated - Tan (9)</v>
          </cell>
          <cell r="H395" t="str">
            <v>Amazon</v>
          </cell>
          <cell r="I395">
            <v>39.774321805120003</v>
          </cell>
          <cell r="J395">
            <v>6.94</v>
          </cell>
          <cell r="K395">
            <v>11.25</v>
          </cell>
          <cell r="L395">
            <v>57.964321805120001</v>
          </cell>
          <cell r="M395">
            <v>75</v>
          </cell>
        </row>
        <row r="396">
          <cell r="C396" t="str">
            <v>MKS410009405889</v>
          </cell>
          <cell r="D396" t="str">
            <v>MKS410009405889</v>
          </cell>
          <cell r="E396" t="str">
            <v>Work Wear</v>
          </cell>
          <cell r="F396" t="str">
            <v>Dakota WORK PRO</v>
          </cell>
          <cell r="G396" t="str">
            <v>Dakota WORKPRO Men's 6 Inch Industrial Safety Work Boots Composite Toe Plated - Tan (9.5)</v>
          </cell>
          <cell r="H396" t="str">
            <v>Amazon</v>
          </cell>
          <cell r="I396">
            <v>39.906370000000003</v>
          </cell>
          <cell r="J396">
            <v>6.56</v>
          </cell>
          <cell r="K396">
            <v>11.25</v>
          </cell>
          <cell r="L396">
            <v>57.716370000000005</v>
          </cell>
          <cell r="M396">
            <v>75</v>
          </cell>
        </row>
        <row r="397">
          <cell r="C397" t="str">
            <v>MKS410009405803</v>
          </cell>
          <cell r="D397" t="str">
            <v>MKS410009405803</v>
          </cell>
          <cell r="E397" t="str">
            <v>Work Wear</v>
          </cell>
          <cell r="F397" t="str">
            <v>Dakota WORK PRO</v>
          </cell>
          <cell r="G397" t="str">
            <v>Dakota WORKPRO Men's 6 Inch Industrial Safety Work Boots Composite Toe Plated - Tan (10)</v>
          </cell>
          <cell r="H397" t="str">
            <v>Amazon</v>
          </cell>
          <cell r="I397">
            <v>39.884808723550002</v>
          </cell>
          <cell r="J397">
            <v>6.56</v>
          </cell>
          <cell r="K397">
            <v>11.25</v>
          </cell>
          <cell r="L397">
            <v>57.694808723550004</v>
          </cell>
          <cell r="M397">
            <v>75</v>
          </cell>
        </row>
        <row r="398">
          <cell r="C398" t="str">
            <v>CTI0766048</v>
          </cell>
          <cell r="D398">
            <v>766048</v>
          </cell>
          <cell r="E398" t="str">
            <v>Camping Funiture</v>
          </cell>
          <cell r="F398" t="str">
            <v>WOODS</v>
          </cell>
          <cell r="G398" t="str">
            <v>Woods Strathcona Camping Chair | Portable Lightweight Fully Padded Bucket Chair | Carry Bag Included | Teal</v>
          </cell>
          <cell r="H398" t="str">
            <v>FedEx</v>
          </cell>
          <cell r="I398">
            <v>37.082348292986886</v>
          </cell>
          <cell r="J398">
            <v>17.142169362545545</v>
          </cell>
          <cell r="K398">
            <v>11.549999999999999</v>
          </cell>
          <cell r="L398">
            <v>65.774517655532435</v>
          </cell>
          <cell r="M398">
            <v>77</v>
          </cell>
        </row>
        <row r="399">
          <cell r="C399" t="str">
            <v>CTI0766048G</v>
          </cell>
          <cell r="D399">
            <v>766048</v>
          </cell>
          <cell r="E399" t="str">
            <v>Camping Funiture</v>
          </cell>
          <cell r="F399" t="str">
            <v>WOODS</v>
          </cell>
          <cell r="G399" t="str">
            <v>Woods Strathcona Camping Chair | Portable Lightweight Fully Padded Bucket Chair | Carry Bag Included | Gray</v>
          </cell>
          <cell r="H399" t="str">
            <v>FedEx</v>
          </cell>
          <cell r="I399">
            <v>37.082348292986886</v>
          </cell>
          <cell r="J399">
            <v>17.142169362545545</v>
          </cell>
          <cell r="K399">
            <v>11.549999999999999</v>
          </cell>
          <cell r="L399">
            <v>65.774517655532435</v>
          </cell>
          <cell r="M399">
            <v>77</v>
          </cell>
        </row>
        <row r="400">
          <cell r="C400" t="str">
            <v>CTI0766048D</v>
          </cell>
          <cell r="D400">
            <v>766048</v>
          </cell>
          <cell r="E400" t="str">
            <v>Camping Funiture</v>
          </cell>
          <cell r="F400" t="str">
            <v>WOODS</v>
          </cell>
          <cell r="G400" t="str">
            <v>Woods Strathcona Camping Chair | Portable Lightweight Fully Padded Bucket Chair | Carry Bag Included | Dijon</v>
          </cell>
          <cell r="H400" t="str">
            <v>FedEx</v>
          </cell>
          <cell r="I400">
            <v>37.082348292986886</v>
          </cell>
          <cell r="J400">
            <v>17.142169362545545</v>
          </cell>
          <cell r="K400">
            <v>11.549999999999999</v>
          </cell>
          <cell r="L400">
            <v>65.774517655532435</v>
          </cell>
          <cell r="M400">
            <v>77</v>
          </cell>
        </row>
        <row r="401">
          <cell r="C401" t="str">
            <v>CTI0763247</v>
          </cell>
          <cell r="D401">
            <v>763247</v>
          </cell>
          <cell r="E401" t="str">
            <v>Camping Funiture</v>
          </cell>
          <cell r="F401" t="str">
            <v>WOODS</v>
          </cell>
          <cell r="G401" t="str">
            <v>Woods Queen Comfort Flocked DreamTech Double-High Elevated Camping Air Mattress/Airbed with Built-in 110V Electric Pump</v>
          </cell>
          <cell r="H401" t="str">
            <v>FedEx</v>
          </cell>
          <cell r="I401">
            <v>66.50677958</v>
          </cell>
          <cell r="J401">
            <v>18.600000000000001</v>
          </cell>
          <cell r="K401">
            <v>11.85</v>
          </cell>
          <cell r="L401">
            <v>96.956779579999989</v>
          </cell>
          <cell r="M401">
            <v>79</v>
          </cell>
        </row>
        <row r="402">
          <cell r="C402" t="str">
            <v>CTI0765536</v>
          </cell>
          <cell r="D402">
            <v>765536</v>
          </cell>
          <cell r="E402" t="str">
            <v>Camping Funiture</v>
          </cell>
          <cell r="F402" t="str">
            <v>WOODS</v>
          </cell>
          <cell r="G402" t="str">
            <v>Woods King Portable Folding Comfort Camping Cot</v>
          </cell>
          <cell r="H402" t="str">
            <v>FedEx</v>
          </cell>
          <cell r="I402">
            <v>41.614032200000004</v>
          </cell>
          <cell r="J402">
            <v>18.600000000000001</v>
          </cell>
          <cell r="K402">
            <v>11.85</v>
          </cell>
          <cell r="L402">
            <v>72.0640322</v>
          </cell>
          <cell r="M402">
            <v>79</v>
          </cell>
        </row>
        <row r="403">
          <cell r="C403" t="str">
            <v>CTI0765521</v>
          </cell>
          <cell r="D403">
            <v>765521</v>
          </cell>
          <cell r="E403" t="str">
            <v>Camping Funiture</v>
          </cell>
          <cell r="F403" t="str">
            <v>WOODS</v>
          </cell>
          <cell r="G403" t="str">
            <v>Woods Heritage Cotton Flannel Camping Cold Weather Sleeping Bag: 14 Degree - Gray</v>
          </cell>
          <cell r="H403" t="str">
            <v>FedEx</v>
          </cell>
          <cell r="I403">
            <v>58.432631839999999</v>
          </cell>
          <cell r="J403">
            <v>14.480511505155757</v>
          </cell>
          <cell r="K403">
            <v>11.85</v>
          </cell>
          <cell r="L403">
            <v>84.763143345155754</v>
          </cell>
          <cell r="M403">
            <v>79</v>
          </cell>
        </row>
        <row r="404">
          <cell r="C404" t="str">
            <v>CTI0623502</v>
          </cell>
          <cell r="D404">
            <v>623502</v>
          </cell>
          <cell r="E404" t="str">
            <v>Auto Shop Equipment &amp; Supplies</v>
          </cell>
          <cell r="F404" t="str">
            <v>Others</v>
          </cell>
          <cell r="G404" t="str">
            <v>RidgeMax 1/4 HP Manual Utility Pump | 1450 GPH Water Removal | Black</v>
          </cell>
          <cell r="H404" t="str">
            <v>Amazon</v>
          </cell>
          <cell r="I404">
            <v>50.155090410946087</v>
          </cell>
          <cell r="J404">
            <v>10.92</v>
          </cell>
          <cell r="K404">
            <v>11.998499999999998</v>
          </cell>
          <cell r="L404">
            <v>73.073590410946082</v>
          </cell>
          <cell r="M404">
            <v>79.989999999999995</v>
          </cell>
        </row>
        <row r="405">
          <cell r="C405" t="str">
            <v>CTI0524460</v>
          </cell>
          <cell r="D405">
            <v>524460</v>
          </cell>
          <cell r="E405" t="str">
            <v>Outdoor Lighting</v>
          </cell>
          <cell r="F405" t="str">
            <v>NOMA</v>
          </cell>
          <cell r="G405" t="str">
            <v>NOMA 2-Pack Outdoor Wall Lantern | Waterproof Outdoor Down-Facing Exterior Lights for Front Door, Backyard, Garage, Patio or Décor | Bronze Finish with Clear Seeded Glass Panels, 2-Pack</v>
          </cell>
          <cell r="H405" t="str">
            <v>Amazon</v>
          </cell>
          <cell r="I405">
            <v>33.242835050029271</v>
          </cell>
          <cell r="J405">
            <v>12.06</v>
          </cell>
          <cell r="K405">
            <v>11.998499999999998</v>
          </cell>
          <cell r="L405">
            <v>57.301335050029273</v>
          </cell>
          <cell r="M405">
            <v>79.989999999999995</v>
          </cell>
        </row>
        <row r="406">
          <cell r="C406" t="str">
            <v>CTI0437336</v>
          </cell>
          <cell r="D406">
            <v>437336</v>
          </cell>
          <cell r="E406" t="str">
            <v>Home Air</v>
          </cell>
          <cell r="F406" t="str">
            <v>NOMA</v>
          </cell>
          <cell r="G406" t="str">
            <v>NOMA 3.5L Cool Mist Ultrasonic Humidifier with Adjustable Mist Level and Auto Shut Off | Top Fill Air Humidifier for Medium Rooms</v>
          </cell>
          <cell r="H406" t="str">
            <v>Amazon</v>
          </cell>
          <cell r="I406">
            <v>31.293823254145348</v>
          </cell>
          <cell r="J406">
            <v>12.06</v>
          </cell>
          <cell r="K406">
            <v>11.998499999999998</v>
          </cell>
          <cell r="L406">
            <v>55.352323254145347</v>
          </cell>
          <cell r="M406">
            <v>79.989999999999995</v>
          </cell>
        </row>
        <row r="407">
          <cell r="C407" t="str">
            <v>CTI1517105</v>
          </cell>
          <cell r="D407">
            <v>1517105</v>
          </cell>
          <cell r="E407" t="str">
            <v>Chritmas Décor</v>
          </cell>
          <cell r="F407" t="str">
            <v xml:space="preserve">NOMA </v>
          </cell>
          <cell r="G407" t="str">
            <v>NOMA Vienna Pre-Lit Hanging Basket, 16-in | 192072531411</v>
          </cell>
          <cell r="H407" t="str">
            <v>Amazon</v>
          </cell>
          <cell r="I407">
            <v>27.76145638310236</v>
          </cell>
          <cell r="J407">
            <v>14.398199999999999</v>
          </cell>
          <cell r="K407">
            <v>11.998499999999998</v>
          </cell>
          <cell r="L407">
            <v>54.158156383102359</v>
          </cell>
          <cell r="M407">
            <v>79.989999999999995</v>
          </cell>
        </row>
        <row r="408">
          <cell r="C408" t="str">
            <v>CTI1424897</v>
          </cell>
          <cell r="D408">
            <v>1424897</v>
          </cell>
          <cell r="E408" t="str">
            <v>Cookware</v>
          </cell>
          <cell r="F408" t="str">
            <v>Paderno</v>
          </cell>
          <cell r="G408" t="str">
            <v>Paderno Classic Hard Anodized Roaster with Rack | Rectangle 16x13-Inch Non-Stick Roasting Pan</v>
          </cell>
          <cell r="H408" t="str">
            <v>Amazon</v>
          </cell>
          <cell r="I408">
            <v>28.600745443757223</v>
          </cell>
          <cell r="J408">
            <v>12.82</v>
          </cell>
          <cell r="K408">
            <v>11.998499999999998</v>
          </cell>
          <cell r="L408">
            <v>53.419245443757227</v>
          </cell>
          <cell r="M408">
            <v>79.989999999999995</v>
          </cell>
        </row>
        <row r="409">
          <cell r="C409" t="str">
            <v>CTI0526897</v>
          </cell>
          <cell r="D409">
            <v>526897</v>
          </cell>
          <cell r="E409" t="str">
            <v>OUTDOOR LIGHTING</v>
          </cell>
          <cell r="F409" t="str">
            <v>NOMA</v>
          </cell>
          <cell r="G409" t="str">
            <v>NOMA Solar Post Lights | Waterproof Outdoor Cap Lights for 4 x 4 Wooden Post, Deck, Patio, Garden, Décor or Fence | White LED Lights, 6-Pack</v>
          </cell>
          <cell r="H409" t="str">
            <v>Amazon</v>
          </cell>
          <cell r="I409">
            <v>26.831300249054308</v>
          </cell>
          <cell r="J409">
            <v>9.2200000000000006</v>
          </cell>
          <cell r="K409">
            <v>11.998499999999998</v>
          </cell>
          <cell r="L409">
            <v>48.049800249054307</v>
          </cell>
          <cell r="M409">
            <v>79.989999999999995</v>
          </cell>
        </row>
        <row r="410">
          <cell r="C410" t="str">
            <v>CTI1513721</v>
          </cell>
          <cell r="D410">
            <v>1513721</v>
          </cell>
          <cell r="E410" t="str">
            <v>Christmas Light</v>
          </cell>
          <cell r="F410" t="str">
            <v xml:space="preserve">NOMA </v>
          </cell>
          <cell r="G410" t="str">
            <v>NOMA OUTDOOR LED QUICK CLIP C9, 25 COUNT, RED GREEN</v>
          </cell>
          <cell r="H410" t="str">
            <v>Amazon</v>
          </cell>
          <cell r="I410">
            <v>16.280065935809318</v>
          </cell>
          <cell r="J410">
            <v>5.8</v>
          </cell>
          <cell r="K410">
            <v>4.4984999999999999</v>
          </cell>
          <cell r="L410">
            <v>26.578565935809319</v>
          </cell>
          <cell r="M410">
            <v>29.99</v>
          </cell>
        </row>
        <row r="411">
          <cell r="C411" t="str">
            <v>CTI3996508</v>
          </cell>
          <cell r="D411">
            <v>3996508</v>
          </cell>
          <cell r="E411" t="str">
            <v>Camping Funiture</v>
          </cell>
          <cell r="F411" t="str">
            <v>Outbound</v>
          </cell>
          <cell r="G411" t="str">
            <v>Outbound Backyard Teepee Tent, 6-Person…</v>
          </cell>
          <cell r="H411" t="str">
            <v>Amazon</v>
          </cell>
          <cell r="I411">
            <v>46.461475677282955</v>
          </cell>
          <cell r="J411">
            <v>12.44</v>
          </cell>
          <cell r="K411">
            <v>11.998499999999998</v>
          </cell>
          <cell r="L411">
            <v>70.899975677282953</v>
          </cell>
          <cell r="M411">
            <v>79.989999999999995</v>
          </cell>
        </row>
        <row r="412">
          <cell r="C412" t="str">
            <v>CTI0529507</v>
          </cell>
          <cell r="D412">
            <v>529507</v>
          </cell>
          <cell r="E412" t="str">
            <v>Indoor Lighting</v>
          </cell>
          <cell r="F412" t="str">
            <v>NOMA</v>
          </cell>
          <cell r="G412" t="str">
            <v>NOMA LED Track Lighting | Adjustable Semi-Flush-Mount Ceiling Light Fixture | Perfect for Kitchen, Hallway, Living Room &amp; Bedroom | Steel Finish, 3-Light</v>
          </cell>
          <cell r="H412" t="str">
            <v>Amazon</v>
          </cell>
          <cell r="I412">
            <v>33.35705628143041</v>
          </cell>
          <cell r="J412">
            <v>5.8</v>
          </cell>
          <cell r="K412">
            <v>12.5985</v>
          </cell>
          <cell r="L412">
            <v>51.755556281430408</v>
          </cell>
          <cell r="M412">
            <v>83.99</v>
          </cell>
        </row>
        <row r="413">
          <cell r="C413" t="str">
            <v>CTI0765544</v>
          </cell>
          <cell r="D413">
            <v>765544</v>
          </cell>
          <cell r="E413" t="str">
            <v>Camping Funiture</v>
          </cell>
          <cell r="F413" t="str">
            <v>WOODS</v>
          </cell>
          <cell r="G413" t="str">
            <v>Woods Camp Table Set</v>
          </cell>
          <cell r="H413" t="str">
            <v>FedEx</v>
          </cell>
          <cell r="I413">
            <v>50.373019839999998</v>
          </cell>
          <cell r="J413">
            <v>32.211666666666666</v>
          </cell>
          <cell r="K413">
            <v>12.75</v>
          </cell>
          <cell r="L413">
            <v>95.334686506666657</v>
          </cell>
          <cell r="M413">
            <v>85</v>
          </cell>
        </row>
        <row r="414">
          <cell r="C414" t="str">
            <v>CTI0765535</v>
          </cell>
          <cell r="D414">
            <v>765535</v>
          </cell>
          <cell r="E414" t="str">
            <v>Camping Funiture</v>
          </cell>
          <cell r="F414" t="str">
            <v>WOODS</v>
          </cell>
          <cell r="G414" t="str">
            <v>Woods Portable Quick Set-up Folding Adjustable 2-in-1 Camping Lounger/Cot</v>
          </cell>
          <cell r="H414" t="str">
            <v>FedEx</v>
          </cell>
          <cell r="I414">
            <v>45.169493990299173</v>
          </cell>
          <cell r="J414">
            <v>25.495266272189355</v>
          </cell>
          <cell r="K414">
            <v>12.75</v>
          </cell>
          <cell r="L414">
            <v>83.414760262488528</v>
          </cell>
          <cell r="M414">
            <v>85</v>
          </cell>
        </row>
        <row r="415">
          <cell r="C415" t="str">
            <v>MKS410009405421</v>
          </cell>
          <cell r="D415" t="str">
            <v>MKS410009405421</v>
          </cell>
          <cell r="E415" t="str">
            <v>Work Wear</v>
          </cell>
          <cell r="F415" t="str">
            <v>Dakota WORK PRO</v>
          </cell>
          <cell r="G415" t="str">
            <v>Dakota WORKPRO Men's 8 Inch Industrial Work Boots Steel Toe Composite Plated - Tan (14)</v>
          </cell>
          <cell r="H415" t="str">
            <v>Amazon</v>
          </cell>
          <cell r="I415">
            <v>43.901812499999998</v>
          </cell>
          <cell r="J415">
            <v>11.68</v>
          </cell>
          <cell r="K415">
            <v>12.75</v>
          </cell>
          <cell r="L415">
            <v>68.331812499999998</v>
          </cell>
          <cell r="M415">
            <v>85</v>
          </cell>
        </row>
        <row r="416">
          <cell r="C416" t="str">
            <v>MKS410009405353</v>
          </cell>
          <cell r="D416" t="str">
            <v>MKS410009405353</v>
          </cell>
          <cell r="E416" t="str">
            <v>Work Wear</v>
          </cell>
          <cell r="F416" t="str">
            <v>Dakota WORK PRO</v>
          </cell>
          <cell r="G416" t="str">
            <v>Dakota WORKPRO Men's 8 Inch Industrial Work Boots Steel Toe Composite Plated - Tan (7)</v>
          </cell>
          <cell r="H416" t="str">
            <v>Amazon</v>
          </cell>
          <cell r="I416">
            <v>43.549012499999996</v>
          </cell>
          <cell r="J416">
            <v>7.32</v>
          </cell>
          <cell r="K416">
            <v>12.75</v>
          </cell>
          <cell r="L416">
            <v>63.619012499999997</v>
          </cell>
          <cell r="M416">
            <v>85</v>
          </cell>
        </row>
        <row r="417">
          <cell r="C417" t="str">
            <v>CTI0760756</v>
          </cell>
          <cell r="D417">
            <v>760756</v>
          </cell>
          <cell r="E417" t="str">
            <v>Camping Funiture</v>
          </cell>
          <cell r="F417" t="str">
            <v>WOODS</v>
          </cell>
          <cell r="G417" t="str">
            <v>Woods Duck Pattern Cotton Flannel Camping Cold Weather Sleeping Bag: 5 Degree</v>
          </cell>
          <cell r="H417" t="str">
            <v>FedEx</v>
          </cell>
          <cell r="I417">
            <v>71.845313039999994</v>
          </cell>
          <cell r="J417">
            <v>18.600000000000001</v>
          </cell>
          <cell r="K417">
            <v>13.35</v>
          </cell>
          <cell r="L417">
            <v>103.79531304</v>
          </cell>
          <cell r="M417">
            <v>89</v>
          </cell>
        </row>
        <row r="418">
          <cell r="C418">
            <v>1756665</v>
          </cell>
          <cell r="D418">
            <v>1756665</v>
          </cell>
          <cell r="E418" t="str">
            <v>Hunting Apparel &amp; Footwear</v>
          </cell>
          <cell r="F418" t="str">
            <v>Huntshield</v>
          </cell>
          <cell r="G418" t="str">
            <v>HUNTSHIELD Women’s Hunting Bib Pants | Real Tree Edge Insulated Water-Proof Hunting Pants | Camo | Small</v>
          </cell>
          <cell r="H418" t="str">
            <v>Amazon</v>
          </cell>
          <cell r="I418">
            <v>51.52403984</v>
          </cell>
          <cell r="J418">
            <v>12.82</v>
          </cell>
          <cell r="K418">
            <v>13.498499999999998</v>
          </cell>
          <cell r="L418">
            <v>77.842539839999986</v>
          </cell>
          <cell r="M418">
            <v>89.99</v>
          </cell>
        </row>
        <row r="419">
          <cell r="C419" t="str">
            <v>CTI1513184</v>
          </cell>
          <cell r="D419">
            <v>1513184</v>
          </cell>
          <cell r="E419" t="str">
            <v>Wireforms</v>
          </cell>
          <cell r="F419" t="str">
            <v>NOMA</v>
          </cell>
          <cell r="G419" t="str">
            <v>NOMA Pre-Lit Light Up Incandescent Classic Penguin with Red Top Hat | Christmas Holiday Lawn Decoration | Indoor/Outdoor | 100 Count Lights | 2.75’ Feet</v>
          </cell>
          <cell r="H419" t="str">
            <v>Amazon</v>
          </cell>
          <cell r="I419">
            <v>41.096870783477641</v>
          </cell>
          <cell r="J419">
            <v>17</v>
          </cell>
          <cell r="K419">
            <v>13.498499999999998</v>
          </cell>
          <cell r="L419">
            <v>71.595370783477634</v>
          </cell>
          <cell r="M419">
            <v>89.99</v>
          </cell>
        </row>
        <row r="420">
          <cell r="C420" t="str">
            <v>CTI1513733</v>
          </cell>
          <cell r="D420">
            <v>1513733</v>
          </cell>
          <cell r="E420" t="str">
            <v>Wireforms</v>
          </cell>
          <cell r="F420" t="str">
            <v xml:space="preserve">NOMA </v>
          </cell>
          <cell r="G420" t="str">
            <v>NOMA Pre-Lit LED Fuzzy Gift Boxes, 100-Count, 3-pk</v>
          </cell>
          <cell r="H420" t="str">
            <v>Amazon</v>
          </cell>
          <cell r="I420">
            <v>38.820471402788087</v>
          </cell>
          <cell r="J420">
            <v>16.1982</v>
          </cell>
          <cell r="K420">
            <v>13.498499999999998</v>
          </cell>
          <cell r="L420">
            <v>68.51717140278808</v>
          </cell>
          <cell r="M420">
            <v>89.99</v>
          </cell>
        </row>
        <row r="421">
          <cell r="C421" t="str">
            <v>CTI0687534</v>
          </cell>
          <cell r="D421">
            <v>687534</v>
          </cell>
          <cell r="E421" t="str">
            <v>Home Organization</v>
          </cell>
          <cell r="F421" t="str">
            <v>Type A</v>
          </cell>
          <cell r="G421" t="str">
            <v>Type A Heavy-Duty Garment Rack | Portable Clothes Rack on Wheels and Shelves | Adjustable Double Hanging Rods | Metal, Black</v>
          </cell>
          <cell r="H421" t="str">
            <v>Amazon</v>
          </cell>
          <cell r="I421">
            <v>34.177312432569153</v>
          </cell>
          <cell r="J421">
            <v>18.899999999999999</v>
          </cell>
          <cell r="K421">
            <v>13.498499999999998</v>
          </cell>
          <cell r="L421">
            <v>66.575812432569151</v>
          </cell>
          <cell r="M421">
            <v>89.99</v>
          </cell>
        </row>
        <row r="422">
          <cell r="C422" t="str">
            <v>CTI1423936</v>
          </cell>
          <cell r="D422">
            <v>1423936</v>
          </cell>
          <cell r="E422" t="str">
            <v>Cookware</v>
          </cell>
          <cell r="F422" t="str">
            <v>Paderno</v>
          </cell>
          <cell r="G422" t="str">
            <v>Paderno Canadian Professional Frying Pan | Stainless-Steel Cookware with Riveted Stay Cool Handles | 12.5-Inch</v>
          </cell>
          <cell r="H422" t="str">
            <v>Amazon</v>
          </cell>
          <cell r="I422">
            <v>41.79641166341235</v>
          </cell>
          <cell r="J422">
            <v>10.92</v>
          </cell>
          <cell r="K422">
            <v>13.498499999999998</v>
          </cell>
          <cell r="L422">
            <v>66.214911663412352</v>
          </cell>
          <cell r="M422">
            <v>89.99</v>
          </cell>
        </row>
        <row r="423">
          <cell r="C423" t="str">
            <v>CTI0437337</v>
          </cell>
          <cell r="D423">
            <v>437337</v>
          </cell>
          <cell r="E423" t="str">
            <v>Home Air</v>
          </cell>
          <cell r="F423" t="str">
            <v>NOMA</v>
          </cell>
          <cell r="G423" t="str">
            <v>NOMA 4L Warm/Cool Mist Ultrasonic Humidifier with Adjustable Mist Level and Auto Shut Off | Top Fill Air Humidifier for Large Rooms</v>
          </cell>
          <cell r="H423" t="str">
            <v>Amazon</v>
          </cell>
          <cell r="I423">
            <v>37.405860304289142</v>
          </cell>
          <cell r="J423">
            <v>12.06</v>
          </cell>
          <cell r="K423">
            <v>13.498499999999998</v>
          </cell>
          <cell r="L423">
            <v>62.964360304289144</v>
          </cell>
          <cell r="M423">
            <v>89.99</v>
          </cell>
        </row>
        <row r="424">
          <cell r="C424" t="str">
            <v>CTI1751704</v>
          </cell>
          <cell r="D424">
            <v>1751704</v>
          </cell>
          <cell r="E424" t="str">
            <v>Hunting Apparel &amp; Footwear</v>
          </cell>
          <cell r="F424" t="str">
            <v>Huntshield</v>
          </cell>
          <cell r="G424" t="str">
            <v>HUNTSHIELD Men’s Hunting Bib Pants | Real Tree Edge Insulated Water-Proof Hunting Pants | Camo | XX-Large</v>
          </cell>
          <cell r="H424" t="str">
            <v>Amazon</v>
          </cell>
          <cell r="I424">
            <v>39.508474158529651</v>
          </cell>
          <cell r="J424">
            <v>9.02</v>
          </cell>
          <cell r="K424">
            <v>13.498499999999998</v>
          </cell>
          <cell r="L424">
            <v>62.026974158529647</v>
          </cell>
          <cell r="M424">
            <v>89.99</v>
          </cell>
        </row>
        <row r="425">
          <cell r="C425" t="str">
            <v>CTI1751703</v>
          </cell>
          <cell r="D425">
            <v>1751703</v>
          </cell>
          <cell r="E425" t="str">
            <v>Hunting Apparel &amp; Footwear</v>
          </cell>
          <cell r="F425" t="str">
            <v>Huntshield</v>
          </cell>
          <cell r="G425" t="str">
            <v>HUNTSHIELD Men’s Hunting Bib Pants | Real Tree Edge Insulated Water-Proof Hunting Pants | Camo | X-Large</v>
          </cell>
          <cell r="H425" t="str">
            <v>Amazon</v>
          </cell>
          <cell r="I425">
            <v>39.495711087834017</v>
          </cell>
          <cell r="J425">
            <v>9.02</v>
          </cell>
          <cell r="K425">
            <v>13.498499999999998</v>
          </cell>
          <cell r="L425">
            <v>62.01421108783402</v>
          </cell>
          <cell r="M425">
            <v>89.99</v>
          </cell>
        </row>
        <row r="426">
          <cell r="C426" t="str">
            <v>CTI1751701</v>
          </cell>
          <cell r="D426">
            <v>1751701</v>
          </cell>
          <cell r="E426" t="str">
            <v>Hunting Apparel &amp; Footwear</v>
          </cell>
          <cell r="F426" t="str">
            <v>Huntshield</v>
          </cell>
          <cell r="G426" t="str">
            <v>HUNTSHIELD Men’s Hunting Bib Pants | Real Tree Edge Insulated Water-Proof Hunting Pants | Camo | Medium</v>
          </cell>
          <cell r="H426" t="str">
            <v>Amazon</v>
          </cell>
          <cell r="I426">
            <v>39.495711087834017</v>
          </cell>
          <cell r="J426">
            <v>9.02</v>
          </cell>
          <cell r="K426">
            <v>13.498499999999998</v>
          </cell>
          <cell r="L426">
            <v>62.01421108783402</v>
          </cell>
          <cell r="M426">
            <v>89.99</v>
          </cell>
        </row>
        <row r="427">
          <cell r="C427" t="str">
            <v>CTI1751702</v>
          </cell>
          <cell r="D427">
            <v>1751702</v>
          </cell>
          <cell r="E427" t="str">
            <v>Hunting Apparel &amp; Footwear</v>
          </cell>
          <cell r="F427" t="str">
            <v>Huntshield</v>
          </cell>
          <cell r="G427" t="str">
            <v>HUNTSHIELD Men’s Hunting Bib Pants | Real Tree Edge Insulated Water-Proof Hunting Pants | Camo | Large</v>
          </cell>
          <cell r="H427" t="str">
            <v>Amazon</v>
          </cell>
          <cell r="I427">
            <v>39.495711087834017</v>
          </cell>
          <cell r="J427">
            <v>9.02</v>
          </cell>
          <cell r="K427">
            <v>13.498499999999998</v>
          </cell>
          <cell r="L427">
            <v>62.01421108783402</v>
          </cell>
          <cell r="M427">
            <v>89.99</v>
          </cell>
        </row>
        <row r="428">
          <cell r="C428" t="str">
            <v>CTI0528002</v>
          </cell>
          <cell r="D428">
            <v>528002</v>
          </cell>
          <cell r="E428" t="str">
            <v>Indoor Lighting</v>
          </cell>
          <cell r="F428" t="str">
            <v>NOMA</v>
          </cell>
          <cell r="G428" t="str">
            <v>NOMA Fixed Track Lighting | Crystal Pendant Ceiling Track Light Fixture | Perfect for Kitchen, Hallway, Dining Room, Bedroom and Bathroom | Chrome, Crystal, 4-Light</v>
          </cell>
          <cell r="H428" t="str">
            <v>Amazon</v>
          </cell>
          <cell r="I428">
            <v>35.855912565781075</v>
          </cell>
          <cell r="J428">
            <v>10.16</v>
          </cell>
          <cell r="K428">
            <v>13.498499999999998</v>
          </cell>
          <cell r="L428">
            <v>59.514412565781079</v>
          </cell>
          <cell r="M428">
            <v>89.99</v>
          </cell>
        </row>
        <row r="429">
          <cell r="C429" t="str">
            <v>CTI1516341</v>
          </cell>
          <cell r="D429">
            <v>1516341</v>
          </cell>
          <cell r="E429" t="str">
            <v>Christmas Tree</v>
          </cell>
          <cell r="F429" t="str">
            <v xml:space="preserve">NOMA </v>
          </cell>
          <cell r="G429" t="str">
            <v>NOMA Pre-Lit Jackson Potted Tree, 4-ft | 192072531428</v>
          </cell>
          <cell r="H429" t="str">
            <v>Amazon</v>
          </cell>
          <cell r="I429">
            <v>30.698108963476574</v>
          </cell>
          <cell r="J429">
            <v>14.72</v>
          </cell>
          <cell r="K429">
            <v>13.498499999999998</v>
          </cell>
          <cell r="L429">
            <v>58.916608963476577</v>
          </cell>
          <cell r="M429">
            <v>89.99</v>
          </cell>
        </row>
        <row r="430">
          <cell r="C430" t="str">
            <v>CTI0528001</v>
          </cell>
          <cell r="D430">
            <v>528001</v>
          </cell>
          <cell r="E430" t="str">
            <v>Indoor Lighting</v>
          </cell>
          <cell r="F430" t="str">
            <v>NOMA</v>
          </cell>
          <cell r="G430" t="str">
            <v>NOMA LED Adjustable Crystal Finish Semi-Flush Ceiling Light Fixture with 4 Lights for Track Lighting</v>
          </cell>
          <cell r="H430" t="str">
            <v>Amazon</v>
          </cell>
          <cell r="I430">
            <v>34.859877196607258</v>
          </cell>
          <cell r="J430">
            <v>6.18</v>
          </cell>
          <cell r="K430">
            <v>13.498499999999998</v>
          </cell>
          <cell r="L430">
            <v>54.538377196607257</v>
          </cell>
          <cell r="M430">
            <v>89.99</v>
          </cell>
        </row>
        <row r="431">
          <cell r="C431" t="str">
            <v>CTI07606682</v>
          </cell>
          <cell r="D431">
            <v>760668</v>
          </cell>
          <cell r="E431" t="str">
            <v>Backpack, Luggage &amp; Accessories</v>
          </cell>
          <cell r="F431" t="str">
            <v>Outbound</v>
          </cell>
          <cell r="G431" t="str">
            <v>Outbound Internal Frame Hiking Backpack with Rainfly, 65 Liter, Red</v>
          </cell>
          <cell r="H431" t="str">
            <v>Amazon</v>
          </cell>
          <cell r="I431">
            <v>48.795254063515237</v>
          </cell>
          <cell r="J431">
            <v>13.2</v>
          </cell>
          <cell r="K431">
            <v>14.248499999999998</v>
          </cell>
          <cell r="L431">
            <v>76.243754063515226</v>
          </cell>
          <cell r="M431">
            <v>94.99</v>
          </cell>
        </row>
        <row r="432">
          <cell r="C432" t="str">
            <v>CTI07606681</v>
          </cell>
          <cell r="D432">
            <v>760668</v>
          </cell>
          <cell r="E432" t="str">
            <v>Backpack, Luggage &amp; Accessories</v>
          </cell>
          <cell r="F432" t="str">
            <v>Outbound</v>
          </cell>
          <cell r="G432" t="str">
            <v>Outbound Hiking Backpack | Backpacking Internal Frame High-Performance Water-Repellent Backpack with Rainfly for Camping | 65L, Blue</v>
          </cell>
          <cell r="H432" t="str">
            <v>Amazon</v>
          </cell>
          <cell r="I432">
            <v>48.795254063515237</v>
          </cell>
          <cell r="J432">
            <v>12.06</v>
          </cell>
          <cell r="K432">
            <v>14.248499999999998</v>
          </cell>
          <cell r="L432">
            <v>75.10375406351524</v>
          </cell>
          <cell r="M432">
            <v>94.99</v>
          </cell>
        </row>
        <row r="433">
          <cell r="C433" t="str">
            <v>CTI0524829</v>
          </cell>
          <cell r="D433">
            <v>524829</v>
          </cell>
          <cell r="E433" t="str">
            <v>Indoor Lighting</v>
          </cell>
          <cell r="F433" t="str">
            <v>NOMA</v>
          </cell>
          <cell r="G433" t="str">
            <v>NOMA LED Track Lighting | Adjustable Ceiling Light Fixture | Perfect for Kitchen, Hallway, Living Room &amp; Bedroom | Cream &amp; Bronze, 4-Light</v>
          </cell>
          <cell r="H433" t="str">
            <v>Amazon</v>
          </cell>
          <cell r="I433">
            <v>31.713087890140439</v>
          </cell>
          <cell r="J433">
            <v>10.54</v>
          </cell>
          <cell r="K433">
            <v>14.248499999999998</v>
          </cell>
          <cell r="L433">
            <v>56.501587890140435</v>
          </cell>
          <cell r="M433">
            <v>94.99</v>
          </cell>
        </row>
        <row r="434">
          <cell r="C434" t="str">
            <v>MKS410013119642</v>
          </cell>
          <cell r="D434" t="str">
            <v>MKS410013119642</v>
          </cell>
          <cell r="E434" t="str">
            <v>Work Wear</v>
          </cell>
          <cell r="F434" t="str">
            <v>Dakota WORK PRO</v>
          </cell>
          <cell r="G434" t="str">
            <v>Dakota WORKPRO Men's 529 8 Inch Safety Work Boots Steel Toe Plated &amp; Waterproof - Black (11)</v>
          </cell>
          <cell r="H434" t="str">
            <v>Amazon</v>
          </cell>
          <cell r="I434">
            <v>59.72592695895522</v>
          </cell>
          <cell r="J434">
            <v>7.23</v>
          </cell>
          <cell r="K434">
            <v>14.25</v>
          </cell>
          <cell r="L434">
            <v>81.205926958955217</v>
          </cell>
          <cell r="M434">
            <v>95</v>
          </cell>
        </row>
        <row r="435">
          <cell r="C435" t="str">
            <v>MKS410013119727</v>
          </cell>
          <cell r="D435" t="str">
            <v>MKS410013119727</v>
          </cell>
          <cell r="E435" t="str">
            <v>Work Wear</v>
          </cell>
          <cell r="F435" t="str">
            <v>Dakota WORK PRO</v>
          </cell>
          <cell r="G435" t="str">
            <v>Dakota WORKPRO Men's 529 8 Inch Safety Work Boots Steel Toe Plated &amp; Waterproof - Black (10.5)</v>
          </cell>
          <cell r="H435" t="str">
            <v>Amazon</v>
          </cell>
          <cell r="I435">
            <v>58.558106250000002</v>
          </cell>
          <cell r="J435">
            <v>7.23</v>
          </cell>
          <cell r="K435">
            <v>14.25</v>
          </cell>
          <cell r="L435">
            <v>80.038106249999998</v>
          </cell>
          <cell r="M435">
            <v>95</v>
          </cell>
        </row>
        <row r="436">
          <cell r="C436" t="str">
            <v>MKS410013119666</v>
          </cell>
          <cell r="D436" t="str">
            <v>MKS410013119666</v>
          </cell>
          <cell r="E436" t="str">
            <v>Work Wear</v>
          </cell>
          <cell r="F436" t="str">
            <v>Dakota WORK PRO</v>
          </cell>
          <cell r="G436" t="str">
            <v>Dakota WORKPRO Men's 529 8 Inch Safety Work Boots Steel Toe Plated &amp; Waterproof - Black (13)</v>
          </cell>
          <cell r="H436" t="str">
            <v>Amazon</v>
          </cell>
          <cell r="I436">
            <v>58.558106250000002</v>
          </cell>
          <cell r="J436">
            <v>7.23</v>
          </cell>
          <cell r="K436">
            <v>14.25</v>
          </cell>
          <cell r="L436">
            <v>80.038106249999998</v>
          </cell>
          <cell r="M436">
            <v>95</v>
          </cell>
        </row>
        <row r="437">
          <cell r="C437" t="str">
            <v>MKS410013119635</v>
          </cell>
          <cell r="D437" t="str">
            <v>MKS410013119635</v>
          </cell>
          <cell r="E437" t="str">
            <v>Work Wear</v>
          </cell>
          <cell r="F437" t="str">
            <v>Dakota WORK PRO</v>
          </cell>
          <cell r="G437" t="str">
            <v>Dakota WORKPRO Men's 529 8 Inch Safety Work Boots Steel Toe Plated &amp; Waterproof - Black (10)</v>
          </cell>
          <cell r="H437" t="str">
            <v>Amazon</v>
          </cell>
          <cell r="I437">
            <v>58.551675000000003</v>
          </cell>
          <cell r="J437">
            <v>7.23</v>
          </cell>
          <cell r="K437">
            <v>14.25</v>
          </cell>
          <cell r="L437">
            <v>80.031675000000007</v>
          </cell>
          <cell r="M437">
            <v>95</v>
          </cell>
        </row>
        <row r="438">
          <cell r="C438" t="str">
            <v>MKS410013119659</v>
          </cell>
          <cell r="D438" t="str">
            <v>MKS410013119659</v>
          </cell>
          <cell r="E438" t="str">
            <v>Work Wear</v>
          </cell>
          <cell r="F438" t="str">
            <v>Dakota WORK PRO</v>
          </cell>
          <cell r="G438" t="str">
            <v>Dakota WORKPRO Men's 529 8 Inch Safety Work Boots Steel Toe Plated &amp; Waterproof - Black (12)</v>
          </cell>
          <cell r="H438" t="str">
            <v>Amazon</v>
          </cell>
          <cell r="I438">
            <v>58.533095833170002</v>
          </cell>
          <cell r="J438">
            <v>7.23</v>
          </cell>
          <cell r="K438">
            <v>14.25</v>
          </cell>
          <cell r="L438">
            <v>80.013095833169999</v>
          </cell>
          <cell r="M438">
            <v>95</v>
          </cell>
        </row>
        <row r="439">
          <cell r="C439" t="str">
            <v>MKS410013119628</v>
          </cell>
          <cell r="D439" t="str">
            <v>MKS410013119628</v>
          </cell>
          <cell r="E439" t="str">
            <v>Work Wear</v>
          </cell>
          <cell r="F439" t="str">
            <v>Dakota WORK PRO</v>
          </cell>
          <cell r="G439" t="str">
            <v>Dakota WORKPRO Men's 529 8 Inch Safety Work Boots Steel Toe Plated &amp; Waterproof - Black (9)</v>
          </cell>
          <cell r="H439" t="str">
            <v>Amazon</v>
          </cell>
          <cell r="I439">
            <v>58.419762916830003</v>
          </cell>
          <cell r="J439">
            <v>7.23</v>
          </cell>
          <cell r="K439">
            <v>14.25</v>
          </cell>
          <cell r="L439">
            <v>79.899762916829999</v>
          </cell>
          <cell r="M439">
            <v>95</v>
          </cell>
        </row>
        <row r="440">
          <cell r="C440" t="str">
            <v>MKS410013119710</v>
          </cell>
          <cell r="D440" t="str">
            <v>MKS410013119710</v>
          </cell>
          <cell r="E440" t="str">
            <v>Work Wear</v>
          </cell>
          <cell r="F440" t="str">
            <v>Dakota WORK PRO</v>
          </cell>
          <cell r="G440" t="str">
            <v>Dakota WORKPRO Men's 529 8 Inch Safety Work Boots Steel Toe Plated &amp; Waterproof - Black (9.5)</v>
          </cell>
          <cell r="H440" t="str">
            <v>Amazon</v>
          </cell>
          <cell r="I440">
            <v>58.413260208659999</v>
          </cell>
          <cell r="J440">
            <v>7.23</v>
          </cell>
          <cell r="K440">
            <v>14.25</v>
          </cell>
          <cell r="L440">
            <v>79.893260208659996</v>
          </cell>
          <cell r="M440">
            <v>95</v>
          </cell>
        </row>
        <row r="441">
          <cell r="C441" t="str">
            <v>CTI0765522</v>
          </cell>
          <cell r="D441">
            <v>765522</v>
          </cell>
          <cell r="E441" t="str">
            <v>Camping Funiture</v>
          </cell>
          <cell r="F441" t="str">
            <v>WOODS</v>
          </cell>
          <cell r="G441" t="str">
            <v>Woods Heritage Cotton Flannel Camping Cold Weather Sleeping Bag: 5 Degree (Tan)</v>
          </cell>
          <cell r="H441" t="str">
            <v>FedEx</v>
          </cell>
          <cell r="I441">
            <v>39.386009316171673</v>
          </cell>
          <cell r="J441">
            <v>23.564563643827057</v>
          </cell>
          <cell r="K441">
            <v>14.25</v>
          </cell>
          <cell r="L441">
            <v>77.200572959998738</v>
          </cell>
          <cell r="M441">
            <v>95</v>
          </cell>
        </row>
        <row r="442">
          <cell r="C442" t="str">
            <v>CTI0765522B</v>
          </cell>
          <cell r="D442">
            <v>765522</v>
          </cell>
          <cell r="E442" t="str">
            <v>Camping Funiture</v>
          </cell>
          <cell r="F442" t="str">
            <v>WOODS</v>
          </cell>
          <cell r="G442" t="str">
            <v>Woods Heritage Cotton Flannel Camping Cold Weather Sleeping Bag: 5 Degree (Blue)</v>
          </cell>
          <cell r="H442" t="str">
            <v>FedEx</v>
          </cell>
          <cell r="I442">
            <v>39.386009316171673</v>
          </cell>
          <cell r="J442">
            <v>23.564563643827057</v>
          </cell>
          <cell r="K442">
            <v>14.25</v>
          </cell>
          <cell r="L442">
            <v>77.200572959998738</v>
          </cell>
          <cell r="M442">
            <v>95</v>
          </cell>
        </row>
        <row r="443">
          <cell r="C443" t="str">
            <v>MKS410013119383</v>
          </cell>
          <cell r="D443" t="str">
            <v>MKS410013119383</v>
          </cell>
          <cell r="E443" t="str">
            <v>Work Wear</v>
          </cell>
          <cell r="F443" t="str">
            <v>Dakota WORK PRO</v>
          </cell>
          <cell r="G443" t="str">
            <v>Dakota WORKPRO Men's 529 8 Inch Industrial Safety Work Boots Steel Toe Plated - Dark Brown (11)</v>
          </cell>
          <cell r="H443" t="str">
            <v>Amazon</v>
          </cell>
          <cell r="I443">
            <v>51.449820138779998</v>
          </cell>
          <cell r="J443">
            <v>7.7</v>
          </cell>
          <cell r="K443">
            <v>14.25</v>
          </cell>
          <cell r="L443">
            <v>73.399820138780001</v>
          </cell>
          <cell r="M443">
            <v>95</v>
          </cell>
        </row>
        <row r="444">
          <cell r="C444" t="str">
            <v>MKS410013119376</v>
          </cell>
          <cell r="D444" t="str">
            <v>MKS410013119376</v>
          </cell>
          <cell r="E444" t="str">
            <v>Work Wear</v>
          </cell>
          <cell r="F444" t="str">
            <v>Dakota WORK PRO</v>
          </cell>
          <cell r="G444" t="str">
            <v>Dakota WORKPRO Men's 529 8 Inch Industrial Safety Work Boots Steel Toe Plated - Dark Brown (10)</v>
          </cell>
          <cell r="H444" t="str">
            <v>Amazon</v>
          </cell>
          <cell r="I444">
            <v>51.469418437500003</v>
          </cell>
          <cell r="J444">
            <v>7.23</v>
          </cell>
          <cell r="K444">
            <v>14.25</v>
          </cell>
          <cell r="L444">
            <v>72.9494184375</v>
          </cell>
          <cell r="M444">
            <v>95</v>
          </cell>
        </row>
        <row r="445">
          <cell r="C445" t="str">
            <v>MKS410013119482</v>
          </cell>
          <cell r="D445" t="str">
            <v>MKS410013119482</v>
          </cell>
          <cell r="E445" t="str">
            <v>Work Wear</v>
          </cell>
          <cell r="F445" t="str">
            <v>Dakota WORK PRO</v>
          </cell>
          <cell r="G445" t="str">
            <v>Dakota WORKPRO Men's 529 8 Inch Industrial Safety Work Boots Steel Toe Plated - Dark Brown (10.5)</v>
          </cell>
          <cell r="H445" t="str">
            <v>Amazon</v>
          </cell>
          <cell r="I445">
            <v>51.462444444390002</v>
          </cell>
          <cell r="J445">
            <v>7.23</v>
          </cell>
          <cell r="K445">
            <v>14.25</v>
          </cell>
          <cell r="L445">
            <v>72.942444444390006</v>
          </cell>
          <cell r="M445">
            <v>95</v>
          </cell>
        </row>
        <row r="446">
          <cell r="C446" t="str">
            <v>MKS410013119390</v>
          </cell>
          <cell r="D446" t="str">
            <v>MKS410013119390</v>
          </cell>
          <cell r="E446" t="str">
            <v>Work Wear</v>
          </cell>
          <cell r="F446" t="str">
            <v>Dakota WORK PRO</v>
          </cell>
          <cell r="G446" t="str">
            <v>Dakota WORKPRO Men's 529 8 Inch Industrial Safety Work Boots Steel Toe Plated - Dark Brown (12)</v>
          </cell>
          <cell r="H446" t="str">
            <v>Amazon</v>
          </cell>
          <cell r="I446">
            <v>51.449820138779998</v>
          </cell>
          <cell r="J446">
            <v>7.23</v>
          </cell>
          <cell r="K446">
            <v>14.25</v>
          </cell>
          <cell r="L446">
            <v>72.929820138780002</v>
          </cell>
          <cell r="M446">
            <v>95</v>
          </cell>
        </row>
        <row r="447">
          <cell r="C447" t="str">
            <v>MKS410013119369</v>
          </cell>
          <cell r="D447" t="str">
            <v>MKS410013119369</v>
          </cell>
          <cell r="E447" t="str">
            <v>Work Wear</v>
          </cell>
          <cell r="F447" t="str">
            <v>Dakota WORK PRO</v>
          </cell>
          <cell r="G447" t="str">
            <v>Dakota WORKPRO Men's 529 8 Inch Industrial Safety Work Boots Steel Toe Plated - Dark Brown (9)</v>
          </cell>
          <cell r="H447" t="str">
            <v>Amazon</v>
          </cell>
          <cell r="I447">
            <v>51.335718194880002</v>
          </cell>
          <cell r="J447">
            <v>7.23</v>
          </cell>
          <cell r="K447">
            <v>14.25</v>
          </cell>
          <cell r="L447">
            <v>72.815718194880006</v>
          </cell>
          <cell r="M447">
            <v>95</v>
          </cell>
        </row>
        <row r="448">
          <cell r="C448" t="str">
            <v>MKS410013119437</v>
          </cell>
          <cell r="D448" t="str">
            <v>MKS410013119437</v>
          </cell>
          <cell r="E448" t="str">
            <v>Work Wear</v>
          </cell>
          <cell r="F448" t="str">
            <v>Dakota WORK PRO</v>
          </cell>
          <cell r="G448" t="str">
            <v>Dakota WORKPRO Men's 529 8 Inch Industrial Safety Work Boots Steel Toe Plated - Dark Brown (16)</v>
          </cell>
          <cell r="H448" t="str">
            <v>Amazon</v>
          </cell>
          <cell r="I448">
            <v>48.936243611709997</v>
          </cell>
          <cell r="J448">
            <v>7.23</v>
          </cell>
          <cell r="K448">
            <v>14.25</v>
          </cell>
          <cell r="L448">
            <v>70.416243611710001</v>
          </cell>
          <cell r="M448">
            <v>95</v>
          </cell>
        </row>
        <row r="449">
          <cell r="C449" t="str">
            <v>MKS410013119499</v>
          </cell>
          <cell r="D449" t="str">
            <v>MKS410013119499</v>
          </cell>
          <cell r="E449" t="str">
            <v>Work Wear</v>
          </cell>
          <cell r="F449" t="str">
            <v>Dakota WORK PRO</v>
          </cell>
          <cell r="G449" t="str">
            <v>Dakota WORKPRO Men's 529 8 Inch Industrial Safety Work Boots Steel Toe Plated - Dark Brown (11.5)</v>
          </cell>
          <cell r="H449" t="str">
            <v>Amazon</v>
          </cell>
          <cell r="I449">
            <v>49.728293611710001</v>
          </cell>
          <cell r="J449">
            <v>7.23</v>
          </cell>
          <cell r="K449">
            <v>14.25</v>
          </cell>
          <cell r="L449">
            <v>71.208293611710005</v>
          </cell>
          <cell r="M449">
            <v>95</v>
          </cell>
        </row>
        <row r="450">
          <cell r="C450" t="str">
            <v>MKS410013119345</v>
          </cell>
          <cell r="D450" t="str">
            <v>MKS410013119345</v>
          </cell>
          <cell r="E450" t="str">
            <v>Work Wear</v>
          </cell>
          <cell r="F450" t="str">
            <v>Dakota WORK PRO</v>
          </cell>
          <cell r="G450" t="str">
            <v>Dakota WORKPRO Men's 529 8 Inch Industrial Safety Work Boots Steel Toe Plated - Dark Brown (7)</v>
          </cell>
          <cell r="H450" t="str">
            <v>Amazon</v>
          </cell>
          <cell r="I450">
            <v>42.708343611709999</v>
          </cell>
          <cell r="J450">
            <v>7.23</v>
          </cell>
          <cell r="K450">
            <v>14.25</v>
          </cell>
          <cell r="L450">
            <v>64.188343611709996</v>
          </cell>
          <cell r="M450">
            <v>95</v>
          </cell>
        </row>
        <row r="451">
          <cell r="C451" t="str">
            <v>MKS410013119451</v>
          </cell>
          <cell r="D451" t="str">
            <v>MKS410013119451</v>
          </cell>
          <cell r="E451" t="str">
            <v>Work Wear</v>
          </cell>
          <cell r="F451" t="str">
            <v>Dakota WORK PRO</v>
          </cell>
          <cell r="G451" t="str">
            <v>Dakota WORKPRO Men's 529 8 Inch Industrial Safety Work Boots Steel Toe Plated - Dark Brown (7.5)</v>
          </cell>
          <cell r="H451" t="str">
            <v>Amazon</v>
          </cell>
          <cell r="I451">
            <v>49.728293611710001</v>
          </cell>
          <cell r="J451">
            <v>7.23</v>
          </cell>
          <cell r="K451">
            <v>14.25</v>
          </cell>
          <cell r="L451">
            <v>71.208293611710005</v>
          </cell>
          <cell r="M451">
            <v>95</v>
          </cell>
        </row>
        <row r="452">
          <cell r="C452" t="str">
            <v>MKS410013119475</v>
          </cell>
          <cell r="D452" t="str">
            <v>MKS410013119475</v>
          </cell>
          <cell r="E452" t="str">
            <v>Work Wear</v>
          </cell>
          <cell r="F452" t="str">
            <v>Dakota WORK PRO</v>
          </cell>
          <cell r="G452" t="str">
            <v>Dakota WORKPRO Men's 529 8 Inch Industrial Safety Work Boots Steel Toe Plated - Dark Brown (9.5)</v>
          </cell>
          <cell r="H452" t="str">
            <v>Amazon</v>
          </cell>
          <cell r="I452">
            <v>49.549981250490006</v>
          </cell>
          <cell r="J452">
            <v>7.23</v>
          </cell>
          <cell r="K452">
            <v>14.25</v>
          </cell>
          <cell r="L452">
            <v>71.02998125049001</v>
          </cell>
          <cell r="M452">
            <v>95</v>
          </cell>
        </row>
        <row r="453">
          <cell r="C453" t="str">
            <v>MKS410009405414</v>
          </cell>
          <cell r="D453" t="str">
            <v>MKS410009405414</v>
          </cell>
          <cell r="E453" t="str">
            <v>Work Wear</v>
          </cell>
          <cell r="F453" t="str">
            <v>Dakota WORK PRO</v>
          </cell>
          <cell r="G453" t="str">
            <v>Dakota WORKPRO Men's 8 Inch Industrial Work Boots Steel Toe Composite Plated - Tan (13)</v>
          </cell>
          <cell r="H453" t="str">
            <v>Amazon</v>
          </cell>
          <cell r="I453">
            <v>43.916961667319995</v>
          </cell>
          <cell r="J453">
            <v>7.23</v>
          </cell>
          <cell r="K453">
            <v>14.25</v>
          </cell>
          <cell r="L453">
            <v>65.396961667319999</v>
          </cell>
          <cell r="M453">
            <v>95</v>
          </cell>
        </row>
        <row r="454">
          <cell r="C454" t="str">
            <v>MKS410009405407</v>
          </cell>
          <cell r="D454" t="str">
            <v>MKS410009405407</v>
          </cell>
          <cell r="E454" t="str">
            <v>Work Wear</v>
          </cell>
          <cell r="F454" t="str">
            <v>Dakota WORK PRO</v>
          </cell>
          <cell r="G454" t="str">
            <v>Dakota WORKPRO Men's 8 Inch Industrial Work Boots Steel Toe Composite Plated - Tan (12)</v>
          </cell>
          <cell r="H454" t="str">
            <v>Amazon</v>
          </cell>
          <cell r="I454">
            <v>43.884077648249999</v>
          </cell>
          <cell r="J454">
            <v>7.23</v>
          </cell>
          <cell r="K454">
            <v>14.25</v>
          </cell>
          <cell r="L454">
            <v>65.364077648250003</v>
          </cell>
          <cell r="M454">
            <v>95</v>
          </cell>
        </row>
        <row r="455">
          <cell r="C455" t="str">
            <v>MKS410009405438</v>
          </cell>
          <cell r="D455" t="str">
            <v>MKS410009405438</v>
          </cell>
          <cell r="E455" t="str">
            <v>Work Wear</v>
          </cell>
          <cell r="F455" t="str">
            <v>Dakota WORK PRO</v>
          </cell>
          <cell r="G455" t="str">
            <v>Dakota WORKPRO Men's 8 Inch Industrial Work Boots Steel Toe Composite Plated - Tan (15)</v>
          </cell>
          <cell r="H455" t="str">
            <v>Amazon</v>
          </cell>
          <cell r="I455">
            <v>43.873698749999996</v>
          </cell>
          <cell r="J455">
            <v>7.23</v>
          </cell>
          <cell r="K455">
            <v>14.25</v>
          </cell>
          <cell r="L455">
            <v>65.353698749999992</v>
          </cell>
          <cell r="M455">
            <v>95</v>
          </cell>
        </row>
        <row r="456">
          <cell r="C456" t="str">
            <v>MKS410009405469</v>
          </cell>
          <cell r="D456" t="str">
            <v>MKS410009405469</v>
          </cell>
          <cell r="E456" t="str">
            <v>Work Wear</v>
          </cell>
          <cell r="F456" t="str">
            <v>Dakota WORK PRO</v>
          </cell>
          <cell r="G456" t="str">
            <v>Dakota WORKPRO Men's 8 Inch Industrial Work Boots Steel Toe Composite Plated - Tan (9.5)</v>
          </cell>
          <cell r="H456" t="str">
            <v>Amazon</v>
          </cell>
          <cell r="I456">
            <v>43.700204722439999</v>
          </cell>
          <cell r="J456">
            <v>7.23</v>
          </cell>
          <cell r="K456">
            <v>14.25</v>
          </cell>
          <cell r="L456">
            <v>65.180204722439996</v>
          </cell>
          <cell r="M456">
            <v>95</v>
          </cell>
        </row>
        <row r="457">
          <cell r="C457" t="str">
            <v>MKS410009405476</v>
          </cell>
          <cell r="D457" t="str">
            <v>MKS410009405476</v>
          </cell>
          <cell r="E457" t="str">
            <v>Work Wear</v>
          </cell>
          <cell r="F457" t="str">
            <v>Dakota WORK PRO</v>
          </cell>
          <cell r="G457" t="str">
            <v>Dakota WORKPRO Men's 8 Inch Industrial Work Boots Steel Toe Composite Plated - Tan (10.5)</v>
          </cell>
          <cell r="H457" t="str">
            <v>Amazon</v>
          </cell>
          <cell r="I457">
            <v>43.693392361709996</v>
          </cell>
          <cell r="J457">
            <v>7.23</v>
          </cell>
          <cell r="K457">
            <v>14.25</v>
          </cell>
          <cell r="L457">
            <v>65.17339236171</v>
          </cell>
          <cell r="M457">
            <v>95</v>
          </cell>
        </row>
        <row r="458">
          <cell r="C458" t="str">
            <v>MKS410009405452</v>
          </cell>
          <cell r="D458" t="str">
            <v>MKS410009405452</v>
          </cell>
          <cell r="E458" t="str">
            <v>Work Wear</v>
          </cell>
          <cell r="F458" t="str">
            <v>Dakota WORK PRO</v>
          </cell>
          <cell r="G458" t="str">
            <v>Dakota WORKPRO Men's 8 Inch Industrial Work Boots Steel Toe Composite Plated - Tan (8.5)</v>
          </cell>
          <cell r="H458" t="str">
            <v>Amazon</v>
          </cell>
          <cell r="I458">
            <v>43.53860000049</v>
          </cell>
          <cell r="J458">
            <v>7.23</v>
          </cell>
          <cell r="K458">
            <v>14.25</v>
          </cell>
          <cell r="L458">
            <v>65.018600000489997</v>
          </cell>
          <cell r="M458">
            <v>95</v>
          </cell>
        </row>
        <row r="459">
          <cell r="C459" t="str">
            <v>MKS410009405377</v>
          </cell>
          <cell r="D459" t="str">
            <v>MKS410009405377</v>
          </cell>
          <cell r="E459" t="str">
            <v>Work Wear</v>
          </cell>
          <cell r="F459" t="str">
            <v>Dakota WORK PRO</v>
          </cell>
          <cell r="G459" t="str">
            <v>Dakota WORKPRO Men's 8 Inch Industrial Work Boots Steel Toe Composite Plated - Tan (9)</v>
          </cell>
          <cell r="H459" t="str">
            <v>Amazon</v>
          </cell>
          <cell r="I459">
            <v>43.533653212349996</v>
          </cell>
          <cell r="J459">
            <v>7.23</v>
          </cell>
          <cell r="K459">
            <v>14.25</v>
          </cell>
          <cell r="L459">
            <v>65.013653212349993</v>
          </cell>
          <cell r="M459">
            <v>95</v>
          </cell>
        </row>
        <row r="460">
          <cell r="C460" t="str">
            <v>MKS410009405360</v>
          </cell>
          <cell r="D460" t="str">
            <v>MKS410009405360</v>
          </cell>
          <cell r="E460" t="str">
            <v>Work Wear</v>
          </cell>
          <cell r="F460" t="str">
            <v>Dakota WORK PRO</v>
          </cell>
          <cell r="G460" t="str">
            <v>Dakota WORKPRO Men's 8 Inch Industrial Work Boots Steel Toe Composite Plated - Tan (8)</v>
          </cell>
          <cell r="H460" t="str">
            <v>Amazon</v>
          </cell>
          <cell r="I460">
            <v>43.521939999509996</v>
          </cell>
          <cell r="J460">
            <v>7.23</v>
          </cell>
          <cell r="K460">
            <v>14.25</v>
          </cell>
          <cell r="L460">
            <v>65.00193999951</v>
          </cell>
          <cell r="M460">
            <v>95</v>
          </cell>
        </row>
        <row r="461">
          <cell r="C461" t="str">
            <v>MKS410009405827</v>
          </cell>
          <cell r="D461" t="str">
            <v>MKS410009405827</v>
          </cell>
          <cell r="E461" t="str">
            <v>Work Wear</v>
          </cell>
          <cell r="F461" t="str">
            <v>Dakota WORK PRO</v>
          </cell>
          <cell r="G461" t="str">
            <v>Dakota WORKPRO Men's 6 Inch Industrial Safety Work Boots Composite Toe Plated - Tan (12)</v>
          </cell>
          <cell r="H461" t="str">
            <v>Amazon</v>
          </cell>
          <cell r="I461">
            <v>40.089751648870006</v>
          </cell>
          <cell r="J461">
            <v>7.23</v>
          </cell>
          <cell r="K461">
            <v>14.25</v>
          </cell>
          <cell r="L461">
            <v>61.56975164887001</v>
          </cell>
          <cell r="M461">
            <v>95</v>
          </cell>
        </row>
        <row r="462">
          <cell r="C462" t="str">
            <v>MKS410009405834</v>
          </cell>
          <cell r="D462" t="str">
            <v>MKS410009405834</v>
          </cell>
          <cell r="E462" t="str">
            <v>Work Wear</v>
          </cell>
          <cell r="F462" t="str">
            <v>Dakota WORK PRO</v>
          </cell>
          <cell r="G462" t="str">
            <v>Dakota WORKPRO Men's 6 Inch Industrial Safety Work Boots Composite Toe Plated - Tan (13)</v>
          </cell>
          <cell r="H462" t="str">
            <v>Amazon</v>
          </cell>
          <cell r="I462">
            <v>40.571212499999994</v>
          </cell>
          <cell r="J462">
            <v>7.23</v>
          </cell>
          <cell r="K462">
            <v>14.25</v>
          </cell>
          <cell r="L462">
            <v>62.051212499999991</v>
          </cell>
          <cell r="M462">
            <v>95</v>
          </cell>
        </row>
        <row r="463">
          <cell r="C463" t="str">
            <v>MKS410009405872</v>
          </cell>
          <cell r="D463" t="str">
            <v>MKS410009405872</v>
          </cell>
          <cell r="E463" t="str">
            <v>Work Wear</v>
          </cell>
          <cell r="F463" t="str">
            <v>Dakota WORK PRO</v>
          </cell>
          <cell r="G463" t="str">
            <v>Dakota WORKPRO Men's 6 Inch Industrial Safety Work Boots Composite Toe Plated - Tan (8.5)</v>
          </cell>
          <cell r="H463" t="str">
            <v>Amazon</v>
          </cell>
          <cell r="I463">
            <v>39.880782812500001</v>
          </cell>
          <cell r="J463">
            <v>7.23</v>
          </cell>
          <cell r="K463">
            <v>14.25</v>
          </cell>
          <cell r="L463">
            <v>61.360782812500005</v>
          </cell>
          <cell r="M463">
            <v>95</v>
          </cell>
        </row>
        <row r="464">
          <cell r="C464" t="str">
            <v>MKS410009405780</v>
          </cell>
          <cell r="D464" t="str">
            <v>MKS410009405780</v>
          </cell>
          <cell r="E464" t="str">
            <v>Work Wear</v>
          </cell>
          <cell r="F464" t="str">
            <v>Dakota WORK PRO</v>
          </cell>
          <cell r="G464" t="str">
            <v>Dakota WORKPRO Men's 6 Inch Industrial Safety Work Boots Composite Toe Plated - Tan (8)</v>
          </cell>
          <cell r="H464" t="str">
            <v>Amazon</v>
          </cell>
          <cell r="I464">
            <v>39.768736146160002</v>
          </cell>
          <cell r="J464">
            <v>7.23</v>
          </cell>
          <cell r="K464">
            <v>14.25</v>
          </cell>
          <cell r="L464">
            <v>61.248736146159999</v>
          </cell>
          <cell r="M464">
            <v>95</v>
          </cell>
        </row>
        <row r="465">
          <cell r="C465" t="str">
            <v>CTI0765541</v>
          </cell>
          <cell r="D465">
            <v>765541</v>
          </cell>
          <cell r="E465" t="str">
            <v>Outdoor Recreation</v>
          </cell>
          <cell r="F465" t="str">
            <v>WOODS</v>
          </cell>
          <cell r="G465" t="str">
            <v>Woods Outdoor Collapsible Utility Standard Wagon - 150 lbs Capacity</v>
          </cell>
          <cell r="H465" t="str">
            <v>FedEx</v>
          </cell>
          <cell r="I465">
            <v>58.12597357424373</v>
          </cell>
          <cell r="J465">
            <v>19.925161290322578</v>
          </cell>
          <cell r="K465">
            <v>14.85</v>
          </cell>
          <cell r="L465">
            <v>92.901134864566302</v>
          </cell>
          <cell r="M465">
            <v>99</v>
          </cell>
        </row>
        <row r="466">
          <cell r="C466">
            <v>1758556</v>
          </cell>
          <cell r="D466">
            <v>1758556</v>
          </cell>
          <cell r="E466" t="str">
            <v>Hunting Apparel &amp; Footwear</v>
          </cell>
          <cell r="F466" t="str">
            <v>Huntshield</v>
          </cell>
          <cell r="G466" t="str">
            <v>HUNTSHIELD Men’s Hunting Waterfowl Bib Pants | Real Tree Max-5 Water-Resistant Hunting Pants | Camo | X-Large</v>
          </cell>
          <cell r="H466" t="str">
            <v>Amazon</v>
          </cell>
          <cell r="I466">
            <v>75.593752719999998</v>
          </cell>
          <cell r="J466">
            <v>11.3</v>
          </cell>
          <cell r="K466">
            <v>14.998499999999998</v>
          </cell>
          <cell r="L466">
            <v>101.89225271999999</v>
          </cell>
          <cell r="M466">
            <v>99.99</v>
          </cell>
        </row>
        <row r="467">
          <cell r="C467">
            <v>1758555</v>
          </cell>
          <cell r="D467">
            <v>1758555</v>
          </cell>
          <cell r="E467" t="str">
            <v>Hunting Apparel &amp; Footwear</v>
          </cell>
          <cell r="F467" t="str">
            <v>Huntshield</v>
          </cell>
          <cell r="G467" t="str">
            <v>HUNTSHIELD Men’s Hunting Waterfowl Bib Pants | Real Tree Max-5 Water-Resistant Hunting Pants | Camo | Large</v>
          </cell>
          <cell r="H467" t="str">
            <v>Amazon</v>
          </cell>
          <cell r="I467">
            <v>75.158446800000007</v>
          </cell>
          <cell r="J467">
            <v>11.3</v>
          </cell>
          <cell r="K467">
            <v>14.998499999999998</v>
          </cell>
          <cell r="L467">
            <v>101.4569468</v>
          </cell>
          <cell r="M467">
            <v>99.99</v>
          </cell>
        </row>
        <row r="468">
          <cell r="C468">
            <v>1758557</v>
          </cell>
          <cell r="D468">
            <v>1758557</v>
          </cell>
          <cell r="E468" t="str">
            <v>Hunting Apparel &amp; Footwear</v>
          </cell>
          <cell r="F468" t="str">
            <v>Huntshield</v>
          </cell>
          <cell r="G468" t="str">
            <v>HUNTSHIELD Men’s Hunting Waterfowl Bib Pants | Real Tree Max-5 Water-Resistant Hunting Pants | Camo | XX-Large</v>
          </cell>
          <cell r="H468" t="str">
            <v>Amazon</v>
          </cell>
          <cell r="I468">
            <v>75.121014160000001</v>
          </cell>
          <cell r="J468">
            <v>11.3</v>
          </cell>
          <cell r="K468">
            <v>14.998499999999998</v>
          </cell>
          <cell r="L468">
            <v>101.41951415999999</v>
          </cell>
          <cell r="M468">
            <v>99.99</v>
          </cell>
        </row>
        <row r="469">
          <cell r="C469">
            <v>1758554</v>
          </cell>
          <cell r="D469">
            <v>1758554</v>
          </cell>
          <cell r="E469" t="str">
            <v>Hunting Apparel &amp; Footwear</v>
          </cell>
          <cell r="F469" t="str">
            <v>Huntshield</v>
          </cell>
          <cell r="G469" t="str">
            <v>HUNTSHIELD Men’s Hunting Waterfowl Bib Pants | Real Tree Max-5 Water-Resistant Hunting Pants | Camo | Medium</v>
          </cell>
          <cell r="H469" t="str">
            <v>Amazon</v>
          </cell>
          <cell r="I469">
            <v>75.116242960000008</v>
          </cell>
          <cell r="J469">
            <v>7.85</v>
          </cell>
          <cell r="K469">
            <v>14.998499999999998</v>
          </cell>
          <cell r="L469">
            <v>97.964742959999995</v>
          </cell>
          <cell r="M469">
            <v>99.99</v>
          </cell>
        </row>
        <row r="470">
          <cell r="C470" t="str">
            <v>CTI0586892</v>
          </cell>
          <cell r="D470">
            <v>586892</v>
          </cell>
          <cell r="E470" t="str">
            <v>Home Air</v>
          </cell>
          <cell r="F470" t="str">
            <v>MASTERCRAFT</v>
          </cell>
          <cell r="G470" t="str">
            <v>MASTERCRAFT Welding Helmet | Goalie White</v>
          </cell>
          <cell r="H470" t="str">
            <v>FedEx</v>
          </cell>
          <cell r="I470">
            <v>70.67887254</v>
          </cell>
          <cell r="J470">
            <v>10.92</v>
          </cell>
          <cell r="K470">
            <v>14.998499999999998</v>
          </cell>
          <cell r="L470">
            <v>96.597372539999995</v>
          </cell>
          <cell r="M470">
            <v>99.99</v>
          </cell>
        </row>
        <row r="471">
          <cell r="C471" t="str">
            <v>CTI0528582</v>
          </cell>
          <cell r="D471">
            <v>528582</v>
          </cell>
          <cell r="E471" t="str">
            <v>Ceiling Fans</v>
          </cell>
          <cell r="F471" t="str">
            <v>NOMA</v>
          </cell>
          <cell r="G471" t="str">
            <v>NOMA Ceiling Fan with Light | Dimmable Flush Mount/Dual Mount Ceiling Fan with Remote | Cherry &amp; Black</v>
          </cell>
          <cell r="H471" t="str">
            <v>Amazon</v>
          </cell>
          <cell r="I471">
            <v>51.623240895155796</v>
          </cell>
          <cell r="J471">
            <v>13.58</v>
          </cell>
          <cell r="K471">
            <v>14.998499999999998</v>
          </cell>
          <cell r="L471">
            <v>80.201740895155794</v>
          </cell>
          <cell r="M471">
            <v>99.99</v>
          </cell>
        </row>
        <row r="472">
          <cell r="C472" t="str">
            <v>CTI1756666</v>
          </cell>
          <cell r="D472">
            <v>1756666</v>
          </cell>
          <cell r="E472" t="str">
            <v>Hunting Apparel &amp; Footwear</v>
          </cell>
          <cell r="F472" t="str">
            <v>Huntshield</v>
          </cell>
          <cell r="G472" t="e">
            <v>#N/A</v>
          </cell>
          <cell r="H472" t="str">
            <v>Amazon</v>
          </cell>
          <cell r="I472">
            <v>51.500264479999998</v>
          </cell>
          <cell r="J472">
            <v>12.82</v>
          </cell>
          <cell r="K472">
            <v>14.998499999999998</v>
          </cell>
          <cell r="L472">
            <v>79.318764479999984</v>
          </cell>
          <cell r="M472">
            <v>99.99</v>
          </cell>
        </row>
        <row r="473">
          <cell r="C473" t="str">
            <v>CTI1756667</v>
          </cell>
          <cell r="D473">
            <v>1756667</v>
          </cell>
          <cell r="E473" t="str">
            <v>Hunting Apparel &amp; Footwear</v>
          </cell>
          <cell r="F473" t="str">
            <v>Huntshield</v>
          </cell>
          <cell r="G473" t="e">
            <v>#N/A</v>
          </cell>
          <cell r="H473" t="str">
            <v>Amazon</v>
          </cell>
          <cell r="I473">
            <v>51.419313119999998</v>
          </cell>
          <cell r="J473">
            <v>12.82</v>
          </cell>
          <cell r="K473">
            <v>14.998499999999998</v>
          </cell>
          <cell r="L473">
            <v>79.237813119999984</v>
          </cell>
          <cell r="M473">
            <v>99.99</v>
          </cell>
        </row>
        <row r="474">
          <cell r="C474" t="str">
            <v>CTI1756668</v>
          </cell>
          <cell r="D474">
            <v>1756668</v>
          </cell>
          <cell r="E474" t="str">
            <v>Hunting Apparel &amp; Footwear</v>
          </cell>
          <cell r="F474" t="str">
            <v>Huntshield</v>
          </cell>
          <cell r="G474" t="e">
            <v>#N/A</v>
          </cell>
          <cell r="H474" t="str">
            <v>Amazon</v>
          </cell>
          <cell r="I474">
            <v>51.418755359999999</v>
          </cell>
          <cell r="J474">
            <v>12.82</v>
          </cell>
          <cell r="K474">
            <v>14.998499999999998</v>
          </cell>
          <cell r="L474">
            <v>79.237255359999992</v>
          </cell>
          <cell r="M474">
            <v>99.99</v>
          </cell>
        </row>
        <row r="475">
          <cell r="C475" t="str">
            <v>CTI1513181</v>
          </cell>
          <cell r="D475">
            <v>1513181</v>
          </cell>
          <cell r="E475" t="str">
            <v>Wireforms</v>
          </cell>
          <cell r="F475" t="str">
            <v>NOMA</v>
          </cell>
          <cell r="G475" t="str">
            <v>NOMA 3 Ft. Pre-Lit LED Light Up Snowman with Top Hat | Outdoor Christmas Lawn Decoration | 3 Feet…</v>
          </cell>
          <cell r="H475" t="str">
            <v>Amazon</v>
          </cell>
          <cell r="I475">
            <v>37.617380567213232</v>
          </cell>
          <cell r="J475">
            <v>18.899999999999999</v>
          </cell>
          <cell r="K475">
            <v>14.998499999999998</v>
          </cell>
          <cell r="L475">
            <v>71.51588056721323</v>
          </cell>
          <cell r="M475">
            <v>99.99</v>
          </cell>
        </row>
        <row r="476">
          <cell r="C476" t="str">
            <v>CTI0529500</v>
          </cell>
          <cell r="D476">
            <v>529500</v>
          </cell>
          <cell r="E476" t="str">
            <v>Indoor Lighting</v>
          </cell>
          <cell r="F476" t="str">
            <v>NOMA</v>
          </cell>
          <cell r="G476" t="str">
            <v>NOMA Track Lighting | Foldable &amp; Adjustable Ceiling Light Fixture | Perfect for Kitchen, Hallway, Living Room, and Bathroom | Brushed Steel, 6-Light</v>
          </cell>
          <cell r="H476" t="str">
            <v>Amazon</v>
          </cell>
          <cell r="I476">
            <v>42.056081817926604</v>
          </cell>
          <cell r="J476">
            <v>11.68</v>
          </cell>
          <cell r="K476">
            <v>14.998499999999998</v>
          </cell>
          <cell r="L476">
            <v>68.734581817926596</v>
          </cell>
          <cell r="M476">
            <v>99.99</v>
          </cell>
        </row>
        <row r="477">
          <cell r="C477" t="str">
            <v>CTI1422898</v>
          </cell>
          <cell r="D477">
            <v>1422898</v>
          </cell>
          <cell r="E477" t="str">
            <v>Cookware</v>
          </cell>
          <cell r="F477" t="str">
            <v>Paderno</v>
          </cell>
          <cell r="G477" t="str">
            <v>Paderno Canadian Signature Frying Pan | Stainless-Steel PFOA-Free Non-Stick Cookware with Riveted Stay Cool Handles | 12.5-Inch</v>
          </cell>
          <cell r="H477" t="str">
            <v>Amazon</v>
          </cell>
          <cell r="I477">
            <v>41.753321208868776</v>
          </cell>
          <cell r="J477">
            <v>10.54</v>
          </cell>
          <cell r="K477">
            <v>14.998499999999998</v>
          </cell>
          <cell r="L477">
            <v>67.291821208868768</v>
          </cell>
          <cell r="M477">
            <v>99.99</v>
          </cell>
        </row>
        <row r="478">
          <cell r="C478" t="str">
            <v>CTI1513934</v>
          </cell>
          <cell r="D478">
            <v>1513934</v>
          </cell>
          <cell r="E478" t="str">
            <v>Wireforms</v>
          </cell>
          <cell r="F478" t="str">
            <v xml:space="preserve">NOMA </v>
          </cell>
          <cell r="G478" t="str">
            <v>NOMA GOLDEN TREES, 2-pk</v>
          </cell>
          <cell r="H478" t="str">
            <v>Amazon</v>
          </cell>
          <cell r="I478">
            <v>33.57183382116429</v>
          </cell>
          <cell r="J478">
            <v>17.998199999999997</v>
          </cell>
          <cell r="K478">
            <v>14.998499999999998</v>
          </cell>
          <cell r="L478">
            <v>66.56853382116428</v>
          </cell>
          <cell r="M478">
            <v>99.99</v>
          </cell>
        </row>
        <row r="479">
          <cell r="C479" t="str">
            <v>CTI1423479</v>
          </cell>
          <cell r="D479">
            <v>1423479</v>
          </cell>
          <cell r="E479" t="str">
            <v>Cookware</v>
          </cell>
          <cell r="F479" t="str">
            <v>Paderno</v>
          </cell>
          <cell r="G479" t="str">
            <v>Paderno Dutch Oven | Cast Iron Cookware with Stainless-Steel Knob | 6.5 Quarts, Red</v>
          </cell>
          <cell r="H479" t="str">
            <v>Amazon</v>
          </cell>
          <cell r="I479">
            <v>36.991886069263188</v>
          </cell>
          <cell r="J479">
            <v>11.12</v>
          </cell>
          <cell r="K479">
            <v>14.998499999999998</v>
          </cell>
          <cell r="L479">
            <v>63.110386069263186</v>
          </cell>
          <cell r="M479">
            <v>99.99</v>
          </cell>
        </row>
        <row r="480">
          <cell r="C480" t="str">
            <v>CTI0529255</v>
          </cell>
          <cell r="D480">
            <v>529255</v>
          </cell>
          <cell r="E480" t="str">
            <v>Ceiling Fans</v>
          </cell>
          <cell r="F480" t="str">
            <v>NOMA</v>
          </cell>
          <cell r="G480" t="str">
            <v>NOMA LED Ceiling Fan with Light | 4 Reversible Multi-Color or White Blades | Brushed-Nickel Finish with Frosted Glass Light Shade and Remote, 30-Inch</v>
          </cell>
          <cell r="H480" t="str">
            <v>Amazon</v>
          </cell>
          <cell r="I480">
            <v>34.661840895155798</v>
          </cell>
          <cell r="J480">
            <v>13.2</v>
          </cell>
          <cell r="K480">
            <v>14.998499999999998</v>
          </cell>
          <cell r="L480">
            <v>62.860340895155794</v>
          </cell>
          <cell r="M480">
            <v>99.99</v>
          </cell>
        </row>
        <row r="481">
          <cell r="C481" t="str">
            <v>CTI1513929</v>
          </cell>
          <cell r="D481">
            <v>1513929</v>
          </cell>
          <cell r="E481" t="str">
            <v>Wireforms</v>
          </cell>
          <cell r="F481" t="str">
            <v xml:space="preserve">NOMA </v>
          </cell>
          <cell r="G481" t="e">
            <v>#N/A</v>
          </cell>
          <cell r="H481" t="str">
            <v>Amazon</v>
          </cell>
          <cell r="I481">
            <v>41.419448821347771</v>
          </cell>
          <cell r="J481">
            <v>4.8</v>
          </cell>
          <cell r="K481">
            <v>14.998499999999998</v>
          </cell>
          <cell r="L481">
            <v>61.217948821347768</v>
          </cell>
          <cell r="M481">
            <v>99.99</v>
          </cell>
        </row>
        <row r="482">
          <cell r="C482" t="str">
            <v>MKS410009405384</v>
          </cell>
          <cell r="D482" t="str">
            <v>MKS410009405384</v>
          </cell>
          <cell r="E482" t="str">
            <v>Work Wear</v>
          </cell>
          <cell r="F482" t="str">
            <v>Dakota WORK PRO</v>
          </cell>
          <cell r="G482" t="str">
            <v>Dakota WORKPRO Men's 8 Inch Industrial Work Boots Steel Toe Composite Plated - Tan (10)</v>
          </cell>
          <cell r="H482" t="str">
            <v>Amazon</v>
          </cell>
          <cell r="I482">
            <v>43.693746249509999</v>
          </cell>
          <cell r="J482">
            <v>11.3</v>
          </cell>
          <cell r="K482">
            <v>15</v>
          </cell>
          <cell r="L482">
            <v>69.993746249509996</v>
          </cell>
          <cell r="M482">
            <v>100</v>
          </cell>
        </row>
        <row r="483">
          <cell r="C483" t="str">
            <v>MKS410009405391</v>
          </cell>
          <cell r="D483" t="str">
            <v>MKS410009405391</v>
          </cell>
          <cell r="E483" t="str">
            <v>Work Wear</v>
          </cell>
          <cell r="F483" t="str">
            <v>Dakota WORK PRO</v>
          </cell>
          <cell r="G483" t="str">
            <v>Dakota WORKPRO Men's 8 Inch Industrial Work Boots Steel Toe Composite Plated - Tan (11)</v>
          </cell>
          <cell r="H483" t="str">
            <v>Amazon</v>
          </cell>
          <cell r="I483">
            <v>43.681077708659998</v>
          </cell>
          <cell r="J483">
            <v>11.3</v>
          </cell>
          <cell r="K483">
            <v>15</v>
          </cell>
          <cell r="L483">
            <v>69.981077708659996</v>
          </cell>
          <cell r="M483">
            <v>100</v>
          </cell>
        </row>
        <row r="484">
          <cell r="C484" t="str">
            <v>MKS410009405445</v>
          </cell>
          <cell r="D484" t="str">
            <v>MKS410009405445</v>
          </cell>
          <cell r="E484" t="str">
            <v>Work Wear</v>
          </cell>
          <cell r="F484" t="str">
            <v>Dakota WORK PRO</v>
          </cell>
          <cell r="G484" t="str">
            <v>Dakota WORKPRO Men's 8 Inch Industrial Work Boots Steel Toe Composite Plated - Tan (7.5)</v>
          </cell>
          <cell r="H484" t="str">
            <v>Amazon</v>
          </cell>
          <cell r="I484">
            <v>43.521939999509996</v>
          </cell>
          <cell r="J484">
            <v>7.32</v>
          </cell>
          <cell r="K484">
            <v>15</v>
          </cell>
          <cell r="L484">
            <v>65.841939999510004</v>
          </cell>
          <cell r="M484">
            <v>100</v>
          </cell>
        </row>
        <row r="485">
          <cell r="C485" t="str">
            <v>CTI0529299</v>
          </cell>
          <cell r="D485">
            <v>529299</v>
          </cell>
          <cell r="E485" t="str">
            <v>Ceiling Fans</v>
          </cell>
          <cell r="F485" t="str">
            <v>NOMA</v>
          </cell>
          <cell r="G485" t="str">
            <v>NOMA Ceiling Fan with Light | Bleach Maple Blades and Frosted Glass Shade with Remote | 48-Inch</v>
          </cell>
          <cell r="H485" t="str">
            <v>Amazon</v>
          </cell>
          <cell r="I485">
            <v>61.378950399175167</v>
          </cell>
          <cell r="J485">
            <v>15.86</v>
          </cell>
          <cell r="K485">
            <v>16.4985</v>
          </cell>
          <cell r="L485">
            <v>93.737450399175174</v>
          </cell>
          <cell r="M485">
            <v>109.99</v>
          </cell>
        </row>
        <row r="486">
          <cell r="C486" t="str">
            <v>CTI1871602</v>
          </cell>
          <cell r="D486">
            <v>1871602</v>
          </cell>
          <cell r="E486" t="str">
            <v>Hunting Apparel &amp; Footwear</v>
          </cell>
          <cell r="F486" t="str">
            <v>Huntshield</v>
          </cell>
          <cell r="G486" t="str">
            <v>HUNTSHIELD Woman’s Neoprene Muck Boot | Insulated Waterproof Rubber Hunting Boot | Size 9</v>
          </cell>
          <cell r="H486" t="str">
            <v>Amazon</v>
          </cell>
          <cell r="I486">
            <v>50.262447407252836</v>
          </cell>
          <cell r="J486">
            <v>12.06</v>
          </cell>
          <cell r="K486">
            <v>16.4985</v>
          </cell>
          <cell r="L486">
            <v>78.820947407252845</v>
          </cell>
          <cell r="M486">
            <v>109.99</v>
          </cell>
        </row>
        <row r="487">
          <cell r="C487" t="str">
            <v>CTI1871603</v>
          </cell>
          <cell r="D487">
            <v>1871603</v>
          </cell>
          <cell r="E487" t="str">
            <v>Hunting Apparel &amp; Footwear</v>
          </cell>
          <cell r="F487" t="str">
            <v>Huntshield</v>
          </cell>
          <cell r="G487" t="str">
            <v>HUNTSHIELD Woman’s Neoprene Muck Boot | Insulated Waterproof Rubber Hunting Boot | Size 10</v>
          </cell>
          <cell r="H487" t="str">
            <v>Amazon</v>
          </cell>
          <cell r="I487">
            <v>50.262447407252836</v>
          </cell>
          <cell r="J487">
            <v>12.06</v>
          </cell>
          <cell r="K487">
            <v>16.4985</v>
          </cell>
          <cell r="L487">
            <v>78.820947407252845</v>
          </cell>
          <cell r="M487">
            <v>109.99</v>
          </cell>
        </row>
        <row r="488">
          <cell r="C488" t="str">
            <v>CTI1871600</v>
          </cell>
          <cell r="D488">
            <v>1871600</v>
          </cell>
          <cell r="E488" t="str">
            <v>Hunting Apparel &amp; Footwear</v>
          </cell>
          <cell r="F488" t="str">
            <v>Huntshield</v>
          </cell>
          <cell r="G488" t="str">
            <v>HUNTSHIELD Woman’s Neoprene Muck Boot | Insulated Waterproof Rubber Hunting Boot | Size 7</v>
          </cell>
          <cell r="H488" t="str">
            <v>Amazon</v>
          </cell>
          <cell r="I488">
            <v>50.257703775005176</v>
          </cell>
          <cell r="J488">
            <v>12.06</v>
          </cell>
          <cell r="K488">
            <v>16.4985</v>
          </cell>
          <cell r="L488">
            <v>78.816203775005178</v>
          </cell>
          <cell r="M488">
            <v>109.99</v>
          </cell>
        </row>
        <row r="489">
          <cell r="C489" t="str">
            <v>CTI1871599</v>
          </cell>
          <cell r="D489">
            <v>1871599</v>
          </cell>
          <cell r="E489" t="str">
            <v>Hunting Apparel &amp; Footwear</v>
          </cell>
          <cell r="F489" t="str">
            <v>Huntshield</v>
          </cell>
          <cell r="G489" t="str">
            <v>HUNTSHIELD Woman’s Neoprene Muck Boot | Insulated Waterproof Rubber Hunting Boot | Size 6</v>
          </cell>
          <cell r="H489" t="str">
            <v>Amazon</v>
          </cell>
          <cell r="I489">
            <v>50.262447407252836</v>
          </cell>
          <cell r="J489">
            <v>8.4600000000000009</v>
          </cell>
          <cell r="K489">
            <v>16.4985</v>
          </cell>
          <cell r="L489">
            <v>75.220947407252837</v>
          </cell>
          <cell r="M489">
            <v>109.99</v>
          </cell>
        </row>
        <row r="490">
          <cell r="C490" t="str">
            <v>CTI0763238</v>
          </cell>
          <cell r="D490">
            <v>763238</v>
          </cell>
          <cell r="E490" t="str">
            <v>Tents &amp; Shelters</v>
          </cell>
          <cell r="F490" t="str">
            <v>Outbound</v>
          </cell>
          <cell r="G490" t="str">
            <v>Outbound 5-Person Tent | Instant Pop up Tent for Camping with Carry Bag and Rainfly | Perfect for Backpacking or The Beach | Dome Tent, Red</v>
          </cell>
          <cell r="H490" t="str">
            <v>Amazon</v>
          </cell>
          <cell r="I490">
            <v>44.725062941349265</v>
          </cell>
          <cell r="J490">
            <v>13.96</v>
          </cell>
          <cell r="K490">
            <v>16.4985</v>
          </cell>
          <cell r="L490">
            <v>75.183562941349265</v>
          </cell>
          <cell r="M490">
            <v>109.99</v>
          </cell>
        </row>
        <row r="491">
          <cell r="C491">
            <v>331815082</v>
          </cell>
          <cell r="D491">
            <v>331815082</v>
          </cell>
          <cell r="E491" t="str">
            <v>Winter Recreation</v>
          </cell>
          <cell r="F491" t="str">
            <v>Vic</v>
          </cell>
          <cell r="G491" t="str">
            <v>VIC Hockey Bag | 34” Wheeled Equipment Backpack | Perfect for Boys/Girls/Youth | Black</v>
          </cell>
          <cell r="H491" t="str">
            <v>Amazon</v>
          </cell>
          <cell r="I491">
            <v>50.45087955693824</v>
          </cell>
          <cell r="J491">
            <v>18.899999999999999</v>
          </cell>
          <cell r="K491">
            <v>17.2485</v>
          </cell>
          <cell r="L491">
            <v>86.599379556938231</v>
          </cell>
          <cell r="M491">
            <v>114.99</v>
          </cell>
        </row>
        <row r="492">
          <cell r="C492" t="str">
            <v>CTI0778390</v>
          </cell>
          <cell r="D492">
            <v>778390</v>
          </cell>
          <cell r="E492" t="str">
            <v>Hunting Apparel &amp; Footwear</v>
          </cell>
          <cell r="F492" t="str">
            <v>Outbound</v>
          </cell>
          <cell r="G492" t="str">
            <v>Outbound Neoprene Chest Waders | Size 12</v>
          </cell>
          <cell r="H492" t="str">
            <v>FedEx</v>
          </cell>
          <cell r="I492">
            <v>57.410450172625971</v>
          </cell>
          <cell r="J492">
            <v>14.34</v>
          </cell>
          <cell r="K492">
            <v>17.9985</v>
          </cell>
          <cell r="L492">
            <v>89.748950172625968</v>
          </cell>
          <cell r="M492">
            <v>119.99</v>
          </cell>
        </row>
        <row r="493">
          <cell r="C493" t="str">
            <v>CTI0778391</v>
          </cell>
          <cell r="D493">
            <v>778391</v>
          </cell>
          <cell r="E493" t="str">
            <v>Hunting Apparel &amp; Footwear</v>
          </cell>
          <cell r="F493" t="str">
            <v>Outbound</v>
          </cell>
          <cell r="G493" t="str">
            <v>Outbound Neoprene Chest Waders | Size 13</v>
          </cell>
          <cell r="H493" t="str">
            <v>FedEx</v>
          </cell>
          <cell r="I493">
            <v>57.334186835201116</v>
          </cell>
          <cell r="J493">
            <v>15.1</v>
          </cell>
          <cell r="K493">
            <v>17.9985</v>
          </cell>
          <cell r="L493">
            <v>90.43268683520111</v>
          </cell>
          <cell r="M493">
            <v>119.99</v>
          </cell>
        </row>
        <row r="494">
          <cell r="C494" t="str">
            <v>CTI0778387</v>
          </cell>
          <cell r="D494">
            <v>778387</v>
          </cell>
          <cell r="E494" t="str">
            <v>Hunting Apparel &amp; Footwear</v>
          </cell>
          <cell r="F494" t="str">
            <v>Outbound</v>
          </cell>
          <cell r="G494" t="str">
            <v>Outbound Neoprene Chest Waders | Size  9</v>
          </cell>
          <cell r="H494" t="str">
            <v>FedEx</v>
          </cell>
          <cell r="I494">
            <v>57.307202914608773</v>
          </cell>
          <cell r="J494">
            <v>14.72</v>
          </cell>
          <cell r="K494">
            <v>17.9985</v>
          </cell>
          <cell r="L494">
            <v>90.025702914608786</v>
          </cell>
          <cell r="M494">
            <v>119.99</v>
          </cell>
        </row>
        <row r="495">
          <cell r="C495" t="str">
            <v>CTI0778386</v>
          </cell>
          <cell r="D495">
            <v>778386</v>
          </cell>
          <cell r="E495" t="str">
            <v>Hunting Apparel &amp; Footwear</v>
          </cell>
          <cell r="F495" t="str">
            <v>Outbound</v>
          </cell>
          <cell r="G495" t="str">
            <v>Outbound Neoprene Chest Waders | Size 8</v>
          </cell>
          <cell r="H495" t="str">
            <v>FedEx</v>
          </cell>
          <cell r="I495">
            <v>57.276125116230602</v>
          </cell>
          <cell r="J495">
            <v>14.34</v>
          </cell>
          <cell r="K495">
            <v>17.9985</v>
          </cell>
          <cell r="L495">
            <v>89.614625116230599</v>
          </cell>
          <cell r="M495">
            <v>119.99</v>
          </cell>
        </row>
        <row r="496">
          <cell r="C496" t="str">
            <v>CTI0778389</v>
          </cell>
          <cell r="D496">
            <v>778389</v>
          </cell>
          <cell r="E496" t="str">
            <v>Hunting Apparel &amp; Footwear</v>
          </cell>
          <cell r="F496" t="str">
            <v>Outbound</v>
          </cell>
          <cell r="G496" t="str">
            <v>Outbound Neoprene Chest Waders | Size 11</v>
          </cell>
          <cell r="H496" t="str">
            <v>FedEx</v>
          </cell>
          <cell r="I496">
            <v>56.933976307548818</v>
          </cell>
          <cell r="J496">
            <v>21.18</v>
          </cell>
          <cell r="K496">
            <v>17.9985</v>
          </cell>
          <cell r="L496">
            <v>96.112476307548832</v>
          </cell>
          <cell r="M496">
            <v>119.99</v>
          </cell>
        </row>
        <row r="497">
          <cell r="C497" t="str">
            <v>CTI0778388</v>
          </cell>
          <cell r="D497">
            <v>778388</v>
          </cell>
          <cell r="E497" t="str">
            <v>Hunting Apparel &amp; Footwear</v>
          </cell>
          <cell r="F497" t="str">
            <v>Outbound</v>
          </cell>
          <cell r="G497" t="str">
            <v>Outbound Neoprene Chest Waders | Size 10</v>
          </cell>
          <cell r="H497" t="str">
            <v>FedEx</v>
          </cell>
          <cell r="I497">
            <v>56.877991254799532</v>
          </cell>
          <cell r="J497">
            <v>14.34</v>
          </cell>
          <cell r="K497">
            <v>17.9985</v>
          </cell>
          <cell r="L497">
            <v>89.216491254799536</v>
          </cell>
          <cell r="M497">
            <v>119.99</v>
          </cell>
        </row>
        <row r="498">
          <cell r="C498" t="str">
            <v>CTI1513525</v>
          </cell>
          <cell r="D498">
            <v>1513525</v>
          </cell>
          <cell r="E498" t="str">
            <v>Wireforms</v>
          </cell>
          <cell r="F498" t="str">
            <v>NOMA</v>
          </cell>
          <cell r="G498" t="str">
            <v>NOMA Pre-Lit LED Light Up Polar Bear | Outdoor Christmas Lawn Decoration | 3.5 ft x 2.25 ft</v>
          </cell>
          <cell r="H498" t="str">
            <v>Amazon</v>
          </cell>
          <cell r="I498">
            <v>56.872253433230391</v>
          </cell>
          <cell r="J498">
            <v>26.88</v>
          </cell>
          <cell r="K498">
            <v>17.9985</v>
          </cell>
          <cell r="L498">
            <v>101.75075343323039</v>
          </cell>
          <cell r="M498">
            <v>119.99</v>
          </cell>
        </row>
        <row r="499">
          <cell r="C499" t="str">
            <v>CTI1513563</v>
          </cell>
          <cell r="D499">
            <v>1513563</v>
          </cell>
          <cell r="E499" t="str">
            <v>Wireforms</v>
          </cell>
          <cell r="F499" t="str">
            <v xml:space="preserve">NOMA </v>
          </cell>
          <cell r="G499" t="str">
            <v>NOMA Pre-Lit Winter Garden Gift Boxes, 3-pk</v>
          </cell>
          <cell r="H499" t="str">
            <v>Amazon</v>
          </cell>
          <cell r="I499">
            <v>60.523212755429995</v>
          </cell>
          <cell r="J499">
            <v>21.598199999999999</v>
          </cell>
          <cell r="K499">
            <v>17.9985</v>
          </cell>
          <cell r="L499">
            <v>100.11991275542999</v>
          </cell>
          <cell r="M499">
            <v>119.99</v>
          </cell>
        </row>
        <row r="500">
          <cell r="C500" t="str">
            <v>CTI0763211</v>
          </cell>
          <cell r="D500">
            <v>763211</v>
          </cell>
          <cell r="E500" t="str">
            <v>Camping Funiture</v>
          </cell>
          <cell r="F500" t="str">
            <v>Outbound</v>
          </cell>
          <cell r="G500" t="str">
            <v>OUTBOUND Folding Wagon | Collapsible Wagon for Beach, Garden, Picnic, Sporting Event, and Park | Compact &amp; Portable Utility Wagon | Black Camping Cart</v>
          </cell>
          <cell r="H500" t="str">
            <v>Amazon</v>
          </cell>
          <cell r="I500">
            <v>51.123767295655142</v>
          </cell>
          <cell r="J500">
            <v>23.46</v>
          </cell>
          <cell r="K500">
            <v>17.9985</v>
          </cell>
          <cell r="L500">
            <v>92.582267295655157</v>
          </cell>
          <cell r="M500">
            <v>119.99</v>
          </cell>
        </row>
        <row r="501">
          <cell r="C501" t="str">
            <v>CTI1513938</v>
          </cell>
          <cell r="D501">
            <v>1513938</v>
          </cell>
          <cell r="E501" t="str">
            <v>Wireforms</v>
          </cell>
          <cell r="F501" t="str">
            <v xml:space="preserve">NOMA </v>
          </cell>
          <cell r="G501" t="str">
            <v>NOMA IRIDESCENT SLEIGH, 26-in</v>
          </cell>
          <cell r="H501" t="str">
            <v>Amazon</v>
          </cell>
          <cell r="I501">
            <v>47.014555881913516</v>
          </cell>
          <cell r="J501">
            <v>21.598199999999999</v>
          </cell>
          <cell r="K501">
            <v>17.9985</v>
          </cell>
          <cell r="L501">
            <v>86.611255881913507</v>
          </cell>
          <cell r="M501">
            <v>119.99</v>
          </cell>
        </row>
        <row r="502">
          <cell r="C502" t="str">
            <v>CTI1870035</v>
          </cell>
          <cell r="D502">
            <v>1870035</v>
          </cell>
          <cell r="E502" t="str">
            <v>Hunting Apparel &amp; Footwear</v>
          </cell>
          <cell r="F502" t="str">
            <v>Huntshield</v>
          </cell>
          <cell r="G502" t="str">
            <v>HUNTSHIELD Men’s Neoprene Muck Boot | Insulated Waterproof Rubber Hunting Boot | Size 13 Camouflage</v>
          </cell>
          <cell r="H502" t="str">
            <v>Amazon</v>
          </cell>
          <cell r="I502">
            <v>53.282303457030672</v>
          </cell>
          <cell r="J502">
            <v>12.44</v>
          </cell>
          <cell r="K502">
            <v>17.9985</v>
          </cell>
          <cell r="L502">
            <v>83.720803457030684</v>
          </cell>
          <cell r="M502">
            <v>119.99</v>
          </cell>
        </row>
        <row r="503">
          <cell r="C503" t="str">
            <v>CTI1870031</v>
          </cell>
          <cell r="D503">
            <v>1870031</v>
          </cell>
          <cell r="E503" t="str">
            <v>Hunting Apparel &amp; Footwear</v>
          </cell>
          <cell r="F503" t="str">
            <v>Type A</v>
          </cell>
          <cell r="G503" t="str">
            <v>HUNTSHIELD Men’s Neoprene Muck Boot | Insulated Waterproof Rubber Hunting Boot | Size 9 Camouflage</v>
          </cell>
          <cell r="H503" t="str">
            <v>Amazon</v>
          </cell>
          <cell r="I503">
            <v>53.149486000857266</v>
          </cell>
          <cell r="J503">
            <v>12.44</v>
          </cell>
          <cell r="K503">
            <v>17.9985</v>
          </cell>
          <cell r="L503">
            <v>83.587986000857256</v>
          </cell>
          <cell r="M503">
            <v>119.99</v>
          </cell>
        </row>
        <row r="504">
          <cell r="C504" t="str">
            <v>CTI1870034</v>
          </cell>
          <cell r="D504">
            <v>1870034</v>
          </cell>
          <cell r="E504" t="str">
            <v>Hunting Apparel &amp; Footwear</v>
          </cell>
          <cell r="F504" t="str">
            <v>Huntshield</v>
          </cell>
          <cell r="G504" t="str">
            <v>HUNTSHIELD Men’s Neoprene Muck Boot | Insulated Waterproof Rubber Hunting Boot | Size 12 Camouflage</v>
          </cell>
          <cell r="H504" t="str">
            <v>Amazon</v>
          </cell>
          <cell r="I504">
            <v>53.29735397868307</v>
          </cell>
          <cell r="J504">
            <v>11.68</v>
          </cell>
          <cell r="K504">
            <v>17.9985</v>
          </cell>
          <cell r="L504">
            <v>82.975853978683062</v>
          </cell>
          <cell r="M504">
            <v>119.99</v>
          </cell>
        </row>
        <row r="505">
          <cell r="C505" t="str">
            <v>CTI1870032</v>
          </cell>
          <cell r="D505">
            <v>1870032</v>
          </cell>
          <cell r="E505" t="str">
            <v>Hunting Apparel &amp; Footwear</v>
          </cell>
          <cell r="F505" t="str">
            <v>Huntshield</v>
          </cell>
          <cell r="G505" t="str">
            <v>HUNTSHIELD Men’s Neoprene Muck Boot | Insulated Waterproof Rubber Hunting Boot | Size 10 Camouflage</v>
          </cell>
          <cell r="H505" t="str">
            <v>Amazon</v>
          </cell>
          <cell r="I505">
            <v>53.149486000857266</v>
          </cell>
          <cell r="J505">
            <v>11.68</v>
          </cell>
          <cell r="K505">
            <v>17.9985</v>
          </cell>
          <cell r="L505">
            <v>82.827986000857265</v>
          </cell>
          <cell r="M505">
            <v>119.99</v>
          </cell>
        </row>
        <row r="506">
          <cell r="C506" t="str">
            <v>CTI1870033</v>
          </cell>
          <cell r="D506">
            <v>1870033</v>
          </cell>
          <cell r="E506" t="str">
            <v>Hunting Apparel &amp; Footwear</v>
          </cell>
          <cell r="F506" t="str">
            <v>Huntshield</v>
          </cell>
          <cell r="G506" t="str">
            <v>HUNTSHIELD Men’s Neoprene Muck Boot | Insulated Waterproof Rubber Hunting Boot | Size 11 Camouflage</v>
          </cell>
          <cell r="H506" t="str">
            <v>Amazon</v>
          </cell>
          <cell r="I506">
            <v>53.359586017140792</v>
          </cell>
          <cell r="J506">
            <v>10.54</v>
          </cell>
          <cell r="K506">
            <v>17.9985</v>
          </cell>
          <cell r="L506">
            <v>81.898086017140798</v>
          </cell>
          <cell r="M506">
            <v>119.99</v>
          </cell>
        </row>
        <row r="507">
          <cell r="C507" t="str">
            <v>CTI1513731</v>
          </cell>
          <cell r="D507">
            <v>1513731</v>
          </cell>
          <cell r="E507" t="str">
            <v>Wireforms</v>
          </cell>
          <cell r="F507" t="str">
            <v xml:space="preserve">NOMA </v>
          </cell>
          <cell r="G507" t="str">
            <v>NOMA Pre-Lit Frosted Woodland Lamp Post, 70-Count, 60 in</v>
          </cell>
          <cell r="H507" t="str">
            <v>Amazon</v>
          </cell>
          <cell r="I507">
            <v>43.42765428024429</v>
          </cell>
          <cell r="J507">
            <v>21.598199999999999</v>
          </cell>
          <cell r="K507">
            <v>17.9985</v>
          </cell>
          <cell r="L507">
            <v>83.024354280244296</v>
          </cell>
          <cell r="M507">
            <v>119.99</v>
          </cell>
        </row>
        <row r="508">
          <cell r="C508" t="str">
            <v>CTI0529509</v>
          </cell>
          <cell r="D508">
            <v>529509</v>
          </cell>
          <cell r="E508" t="str">
            <v>Indoor Lighting</v>
          </cell>
          <cell r="F508" t="str">
            <v>NOMA</v>
          </cell>
          <cell r="G508" t="str">
            <v>NOMA Track Lighting | Adjustable Ceiling Light Fixture | Perfect for Kitchen, Hallway, Dining Room, Bedroom and Bathroom | Oil Rubbed Bronze, 3-Light</v>
          </cell>
          <cell r="H508" t="str">
            <v>Amazon</v>
          </cell>
          <cell r="I508">
            <v>50.142156911128588</v>
          </cell>
          <cell r="J508">
            <v>11.68</v>
          </cell>
          <cell r="K508">
            <v>17.9985</v>
          </cell>
          <cell r="L508">
            <v>79.820656911128594</v>
          </cell>
          <cell r="M508">
            <v>119.99</v>
          </cell>
        </row>
        <row r="509">
          <cell r="C509" t="str">
            <v>CTI1871601</v>
          </cell>
          <cell r="D509">
            <v>1871601</v>
          </cell>
          <cell r="E509" t="str">
            <v>Hunting Apparel &amp; Footwear</v>
          </cell>
          <cell r="F509" t="str">
            <v>Huntshield</v>
          </cell>
          <cell r="G509" t="str">
            <v>HUNTSHIELD Woman’s Neoprene Muck Boot | Insulated Waterproof Rubber Hunting Boot | Size 8</v>
          </cell>
          <cell r="H509" t="str">
            <v>Amazon</v>
          </cell>
          <cell r="I509">
            <v>50.262447407252836</v>
          </cell>
          <cell r="J509">
            <v>11.3</v>
          </cell>
          <cell r="K509">
            <v>17.9985</v>
          </cell>
          <cell r="L509">
            <v>79.560947407252826</v>
          </cell>
          <cell r="M509">
            <v>119.99</v>
          </cell>
        </row>
        <row r="510">
          <cell r="C510" t="str">
            <v>CTI0527887</v>
          </cell>
          <cell r="D510">
            <v>527887</v>
          </cell>
          <cell r="E510" t="str">
            <v>Indoor Lighting</v>
          </cell>
          <cell r="F510" t="str">
            <v>NOMA</v>
          </cell>
          <cell r="G510" t="str">
            <v>NOMA LED Track Lighting | Adjustable Ceiling Light Fixture | Perfect for Kitchen, Hallway, Living Room &amp; Bedroom | White and Chrome, 6-Light</v>
          </cell>
          <cell r="H510" t="str">
            <v>Amazon</v>
          </cell>
          <cell r="I510">
            <v>43.341651503724833</v>
          </cell>
          <cell r="J510">
            <v>12.44</v>
          </cell>
          <cell r="K510">
            <v>17.9985</v>
          </cell>
          <cell r="L510">
            <v>73.780151503724824</v>
          </cell>
          <cell r="M510">
            <v>119.99</v>
          </cell>
        </row>
        <row r="511">
          <cell r="C511" t="str">
            <v>CTI1513562</v>
          </cell>
          <cell r="D511">
            <v>1513562</v>
          </cell>
          <cell r="E511" t="str">
            <v>Wireforms</v>
          </cell>
          <cell r="F511" t="str">
            <v xml:space="preserve">NOMA </v>
          </cell>
          <cell r="G511" t="str">
            <v>NOMA Pre-Lit Winter Garden Deer, 52-in</v>
          </cell>
          <cell r="H511" t="str">
            <v>Amazon</v>
          </cell>
          <cell r="I511">
            <v>39.493182427456887</v>
          </cell>
          <cell r="J511">
            <v>15.86</v>
          </cell>
          <cell r="K511">
            <v>17.9985</v>
          </cell>
          <cell r="L511">
            <v>73.351682427456893</v>
          </cell>
          <cell r="M511">
            <v>119.99</v>
          </cell>
        </row>
        <row r="512">
          <cell r="C512" t="str">
            <v>CTI0529340</v>
          </cell>
          <cell r="D512">
            <v>529340</v>
          </cell>
          <cell r="E512" t="str">
            <v>Ceiling Fans</v>
          </cell>
          <cell r="F512" t="str">
            <v>NOMA</v>
          </cell>
          <cell r="G512" t="str">
            <v>NOMA Ceiling Fan with Light | Dimmable with Remote | Modern Black Finish Blades and Opal Glass Light Shade | 42-Inch</v>
          </cell>
          <cell r="H512" t="str">
            <v>Amazon</v>
          </cell>
          <cell r="I512">
            <v>53.330197490622936</v>
          </cell>
          <cell r="J512">
            <v>12.82</v>
          </cell>
          <cell r="K512">
            <v>17.849999999999998</v>
          </cell>
          <cell r="L512">
            <v>84.000197490622924</v>
          </cell>
          <cell r="M512">
            <v>119</v>
          </cell>
        </row>
        <row r="513">
          <cell r="C513">
            <v>3992069</v>
          </cell>
          <cell r="D513">
            <v>3992069</v>
          </cell>
          <cell r="E513" t="str">
            <v>Home Organization</v>
          </cell>
          <cell r="F513" t="str">
            <v>FOR LIVING</v>
          </cell>
          <cell r="G513" t="str">
            <v>For Living Twin 8-Inch Memory Foam Mattress | Ultra Comfort Quilted Bed in a Box | Certi-PUR, Twin</v>
          </cell>
          <cell r="H513" t="str">
            <v>Amazon</v>
          </cell>
          <cell r="I513">
            <v>58.003</v>
          </cell>
          <cell r="J513">
            <v>26.12</v>
          </cell>
          <cell r="K513">
            <v>18.7485</v>
          </cell>
          <cell r="L513">
            <v>102.8715</v>
          </cell>
          <cell r="M513">
            <v>124.99</v>
          </cell>
        </row>
        <row r="514">
          <cell r="C514" t="str">
            <v>CTI0765451</v>
          </cell>
          <cell r="D514">
            <v>765451</v>
          </cell>
          <cell r="E514" t="str">
            <v>Tents &amp; Shelters</v>
          </cell>
          <cell r="F514" t="str">
            <v>Outbound</v>
          </cell>
          <cell r="G514" t="str">
            <v>Outbound 6-Person Tent | Dome Tent for Camping with Carry Bag and Rainfly | Perfect for Backpacking and The Beach | Red</v>
          </cell>
          <cell r="H514" t="str">
            <v>Amazon</v>
          </cell>
          <cell r="I514">
            <v>57.819578067866267</v>
          </cell>
          <cell r="J514">
            <v>13.96</v>
          </cell>
          <cell r="K514">
            <v>18.7485</v>
          </cell>
          <cell r="L514">
            <v>90.528078067866261</v>
          </cell>
          <cell r="M514">
            <v>124.99</v>
          </cell>
        </row>
        <row r="515">
          <cell r="C515" t="str">
            <v>CTI1513194</v>
          </cell>
          <cell r="D515">
            <v>1513194</v>
          </cell>
          <cell r="E515" t="str">
            <v>Wireforms</v>
          </cell>
          <cell r="F515" t="str">
            <v>NOMA</v>
          </cell>
          <cell r="G515" t="str">
            <v>NOMA Pre-Lit Light Up Glitter Deer Set | Christmas Holiday Lawn Decoration | Indoor/Outdoor | 2.8' &amp; 2' Feet Set | 2 Pack…</v>
          </cell>
          <cell r="H515" t="str">
            <v>Amazon</v>
          </cell>
          <cell r="I515">
            <v>44.606748420170426</v>
          </cell>
          <cell r="J515">
            <v>15.86</v>
          </cell>
          <cell r="K515">
            <v>18.7485</v>
          </cell>
          <cell r="L515">
            <v>79.215248420170425</v>
          </cell>
          <cell r="M515">
            <v>124.99</v>
          </cell>
        </row>
        <row r="516">
          <cell r="C516" t="str">
            <v>CTI1517114</v>
          </cell>
          <cell r="D516">
            <v>1517114</v>
          </cell>
          <cell r="E516" t="str">
            <v>Christmas Tree</v>
          </cell>
          <cell r="F516" t="str">
            <v>NOMA</v>
          </cell>
          <cell r="G516" t="str">
            <v>NOMA 6.5-Foot Pre-lit Christmas Tree with Lights | Kawartha | 200 Clear Warm White LED Bulbs | 800 Branch Tips</v>
          </cell>
          <cell r="H516" t="str">
            <v>Amazon</v>
          </cell>
          <cell r="I516">
            <v>52.114145663359324</v>
          </cell>
          <cell r="J516">
            <v>23.84</v>
          </cell>
          <cell r="K516">
            <v>19.4985</v>
          </cell>
          <cell r="L516">
            <v>95.452645663359334</v>
          </cell>
          <cell r="M516">
            <v>129.99</v>
          </cell>
        </row>
        <row r="517">
          <cell r="C517" t="str">
            <v>0435708</v>
          </cell>
          <cell r="D517">
            <v>435708</v>
          </cell>
          <cell r="E517" t="str">
            <v>Camping Funiture</v>
          </cell>
          <cell r="F517" t="str">
            <v>Others</v>
          </cell>
          <cell r="G517" t="str">
            <v>MaXimum Air Mover | 800 CFM High Velocity Blower Fan | Features Pivoting Blower and Built-in Outlets with 3 Adjustable Speeds | Gray</v>
          </cell>
          <cell r="H517" t="str">
            <v>Amazon</v>
          </cell>
          <cell r="I517">
            <v>61.052951557254751</v>
          </cell>
          <cell r="J517">
            <v>13.2</v>
          </cell>
          <cell r="K517">
            <v>19.4985</v>
          </cell>
          <cell r="L517">
            <v>93.75145155725474</v>
          </cell>
          <cell r="M517">
            <v>129.99</v>
          </cell>
        </row>
        <row r="518">
          <cell r="C518" t="str">
            <v>CTI0765455</v>
          </cell>
          <cell r="D518">
            <v>765455</v>
          </cell>
          <cell r="E518" t="str">
            <v>Tents &amp; Shelters</v>
          </cell>
          <cell r="F518" t="str">
            <v>Outbound</v>
          </cell>
          <cell r="G518" t="str">
            <v>Outbound 8-Person Tent | Dome Tent for Camping with Carry Bag and Rainfly | Perfect for Backpacking or The Beach | Blue</v>
          </cell>
          <cell r="H518" t="str">
            <v>Amazon</v>
          </cell>
          <cell r="I518">
            <v>58.62108812340125</v>
          </cell>
          <cell r="J518">
            <v>15.1</v>
          </cell>
          <cell r="K518">
            <v>19.4985</v>
          </cell>
          <cell r="L518">
            <v>93.219588123401252</v>
          </cell>
          <cell r="M518">
            <v>129.99</v>
          </cell>
        </row>
        <row r="519">
          <cell r="C519" t="str">
            <v>CTI0529259</v>
          </cell>
          <cell r="D519">
            <v>529259</v>
          </cell>
          <cell r="E519" t="str">
            <v>Ceiling Fans</v>
          </cell>
          <cell r="F519" t="str">
            <v>NOMA</v>
          </cell>
          <cell r="G519" t="str">
            <v>NOMA Ceiling Fan with Light | Dimmable Ceiling Fan with Frosted Glass Dome Light and Remote | Silver, 38-Inch</v>
          </cell>
          <cell r="H519" t="str">
            <v>Amazon</v>
          </cell>
          <cell r="I519">
            <v>55.255856612693684</v>
          </cell>
          <cell r="J519">
            <v>14.72</v>
          </cell>
          <cell r="K519">
            <v>19.4985</v>
          </cell>
          <cell r="L519">
            <v>89.474356612693697</v>
          </cell>
          <cell r="M519">
            <v>129.99</v>
          </cell>
        </row>
        <row r="520">
          <cell r="C520" t="str">
            <v>CTI0529337</v>
          </cell>
          <cell r="D520">
            <v>529337</v>
          </cell>
          <cell r="E520" t="str">
            <v>Ceiling Fans</v>
          </cell>
          <cell r="F520" t="str">
            <v>NOMA</v>
          </cell>
          <cell r="G520" t="str">
            <v>NOMA Ceiling Fan with Light | Dimmable Ceiling Fan with Remote | Silver, Nickel, 42-Inch</v>
          </cell>
          <cell r="H520" t="str">
            <v>Amazon</v>
          </cell>
          <cell r="I520">
            <v>53.297318205971443</v>
          </cell>
          <cell r="J520">
            <v>12.82</v>
          </cell>
          <cell r="K520">
            <v>19.4985</v>
          </cell>
          <cell r="L520">
            <v>85.615818205971436</v>
          </cell>
          <cell r="M520">
            <v>129.99</v>
          </cell>
        </row>
        <row r="521">
          <cell r="C521" t="str">
            <v>CTI1513522</v>
          </cell>
          <cell r="D521">
            <v>1513522</v>
          </cell>
          <cell r="E521" t="str">
            <v>Wireforms</v>
          </cell>
          <cell r="F521" t="str">
            <v xml:space="preserve">NOMA </v>
          </cell>
          <cell r="G521" t="str">
            <v>NOMA Pre-Lit LED Micro-Brite Deer, 4-ft</v>
          </cell>
          <cell r="H521" t="str">
            <v>Amazon</v>
          </cell>
          <cell r="I521">
            <v>48.281711211096095</v>
          </cell>
          <cell r="J521">
            <v>15.86</v>
          </cell>
          <cell r="K521">
            <v>19.4985</v>
          </cell>
          <cell r="L521">
            <v>83.640211211096101</v>
          </cell>
          <cell r="M521">
            <v>129.99</v>
          </cell>
        </row>
        <row r="522">
          <cell r="C522" t="str">
            <v>CTI0437338</v>
          </cell>
          <cell r="D522">
            <v>437338</v>
          </cell>
          <cell r="E522" t="str">
            <v>Home Air</v>
          </cell>
          <cell r="F522" t="str">
            <v>NOMA</v>
          </cell>
          <cell r="G522" t="str">
            <v>NOMA 4L Evaporative Humidifier with Adjustable Mist Mode and Auto Shut-Off | Top Fill Air Humidifier with Humidistat for Large Rooms</v>
          </cell>
          <cell r="H522" t="str">
            <v>Amazon</v>
          </cell>
          <cell r="I522">
            <v>62.803953119529147</v>
          </cell>
          <cell r="J522">
            <v>15.1</v>
          </cell>
          <cell r="K522">
            <v>20.2485</v>
          </cell>
          <cell r="L522">
            <v>98.152453119529156</v>
          </cell>
          <cell r="M522">
            <v>134.99</v>
          </cell>
        </row>
        <row r="523">
          <cell r="C523" t="str">
            <v>CTI0853757</v>
          </cell>
          <cell r="D523">
            <v>853757</v>
          </cell>
          <cell r="E523" t="str">
            <v>Outdoor Recreation</v>
          </cell>
          <cell r="F523" t="str">
            <v>WOODS</v>
          </cell>
          <cell r="G523" t="str">
            <v>Woods 20 Quart Roto-Molded Cooler with FreezeSeal Lid, Divider Tray, Accessory Tray | Arctic White</v>
          </cell>
          <cell r="H523" t="str">
            <v>FedEx</v>
          </cell>
          <cell r="I523">
            <v>69.767119999999991</v>
          </cell>
          <cell r="J523">
            <v>24.928912968696253</v>
          </cell>
          <cell r="K523">
            <v>20.849999999999998</v>
          </cell>
          <cell r="L523">
            <v>115.54603296869624</v>
          </cell>
          <cell r="M523">
            <v>139</v>
          </cell>
        </row>
        <row r="524">
          <cell r="C524" t="str">
            <v>CTI06235004</v>
          </cell>
          <cell r="D524">
            <v>623500</v>
          </cell>
          <cell r="E524" t="str">
            <v>Auto Shop Equipment &amp; Supplies</v>
          </cell>
          <cell r="F524" t="str">
            <v>Others</v>
          </cell>
          <cell r="G524" t="str">
            <v>RidgeMax 1/6 HP Utility Pump | Automatic ON/OFF Water Removal | Black</v>
          </cell>
          <cell r="H524" t="str">
            <v>Amazon</v>
          </cell>
          <cell r="I524">
            <v>78.996976731884459</v>
          </cell>
          <cell r="J524">
            <v>15.1</v>
          </cell>
          <cell r="K524">
            <v>20.9985</v>
          </cell>
          <cell r="L524">
            <v>115.09547673188445</v>
          </cell>
          <cell r="M524">
            <v>139.99</v>
          </cell>
        </row>
        <row r="525">
          <cell r="C525" t="str">
            <v>CTI1513564</v>
          </cell>
          <cell r="D525">
            <v>1513564</v>
          </cell>
          <cell r="E525" t="str">
            <v>Wireforms</v>
          </cell>
          <cell r="F525" t="str">
            <v xml:space="preserve">NOMA </v>
          </cell>
          <cell r="G525" t="str">
            <v>NOMA Pre-Lit Winter Garden Cone Trees, 2-pk</v>
          </cell>
          <cell r="H525" t="str">
            <v>Amazon</v>
          </cell>
          <cell r="I525">
            <v>69.032694313927223</v>
          </cell>
          <cell r="J525">
            <v>25.1982</v>
          </cell>
          <cell r="K525">
            <v>20.9985</v>
          </cell>
          <cell r="L525">
            <v>115.22939431392723</v>
          </cell>
          <cell r="M525">
            <v>139.99</v>
          </cell>
        </row>
        <row r="526">
          <cell r="C526" t="str">
            <v>CTI1513183</v>
          </cell>
          <cell r="D526">
            <v>1513183</v>
          </cell>
          <cell r="E526" t="str">
            <v>Wireforms</v>
          </cell>
          <cell r="F526" t="str">
            <v>NOMA</v>
          </cell>
          <cell r="G526" t="str">
            <v>NOMA Pre-Lit LED Light Up Moose | Christmas Holiday Lawn Decoration | Indoor/Outdoor | 4’ Feet</v>
          </cell>
          <cell r="H526" t="str">
            <v>Amazon</v>
          </cell>
          <cell r="I526">
            <v>64.06197770482224</v>
          </cell>
          <cell r="J526">
            <v>29.16</v>
          </cell>
          <cell r="K526">
            <v>20.9985</v>
          </cell>
          <cell r="L526">
            <v>114.22047770482223</v>
          </cell>
          <cell r="M526">
            <v>139.99</v>
          </cell>
        </row>
        <row r="527">
          <cell r="C527" t="str">
            <v>CTI0763239</v>
          </cell>
          <cell r="D527">
            <v>763239</v>
          </cell>
          <cell r="E527" t="str">
            <v>Tents &amp; Shelters</v>
          </cell>
          <cell r="F527" t="str">
            <v>Outbound</v>
          </cell>
          <cell r="G527" t="str">
            <v>Outbound 6-Person Tent | Instant Pop up Tent for Camping with Carry Bag and Rainfly | Perfect for Backpacking or The Beach | Cabin Tent, Red</v>
          </cell>
          <cell r="H527" t="str">
            <v>Amazon</v>
          </cell>
          <cell r="I527">
            <v>72.121169961360408</v>
          </cell>
          <cell r="J527">
            <v>18.52</v>
          </cell>
          <cell r="K527">
            <v>20.9985</v>
          </cell>
          <cell r="L527">
            <v>111.6396699613604</v>
          </cell>
          <cell r="M527">
            <v>139.99</v>
          </cell>
        </row>
        <row r="528">
          <cell r="C528" t="str">
            <v>CTI1513936</v>
          </cell>
          <cell r="D528">
            <v>1513936</v>
          </cell>
          <cell r="E528" t="str">
            <v>Wireforms</v>
          </cell>
          <cell r="F528" t="str">
            <v xml:space="preserve">NOMA </v>
          </cell>
          <cell r="G528" t="str">
            <v>NOMA IRIDESCENT SNOWMAN, 48-in</v>
          </cell>
          <cell r="H528" t="str">
            <v>Amazon</v>
          </cell>
          <cell r="I528">
            <v>50.180325168828276</v>
          </cell>
          <cell r="J528">
            <v>32.200000000000003</v>
          </cell>
          <cell r="K528">
            <v>20.9985</v>
          </cell>
          <cell r="L528">
            <v>103.37882516882829</v>
          </cell>
          <cell r="M528">
            <v>139.99</v>
          </cell>
        </row>
        <row r="529">
          <cell r="C529" t="str">
            <v>CTI1513937</v>
          </cell>
          <cell r="D529">
            <v>1513937</v>
          </cell>
          <cell r="E529" t="str">
            <v>Wireforms</v>
          </cell>
          <cell r="F529" t="str">
            <v xml:space="preserve">NOMA </v>
          </cell>
          <cell r="G529" t="str">
            <v>NOMA IRIDESCENT DEER, 48-in</v>
          </cell>
          <cell r="H529" t="str">
            <v>Amazon</v>
          </cell>
          <cell r="I529">
            <v>50.366129562416148</v>
          </cell>
          <cell r="J529">
            <v>15.86</v>
          </cell>
          <cell r="K529">
            <v>20.9985</v>
          </cell>
          <cell r="L529">
            <v>87.224629562416141</v>
          </cell>
          <cell r="M529">
            <v>139.99</v>
          </cell>
        </row>
        <row r="530">
          <cell r="C530" t="str">
            <v>CTI0529335</v>
          </cell>
          <cell r="D530">
            <v>529335</v>
          </cell>
          <cell r="E530" t="str">
            <v>Ceiling Fans</v>
          </cell>
          <cell r="F530" t="str">
            <v>NOMA</v>
          </cell>
          <cell r="G530" t="str">
            <v>NOMA Scandinavian White Ceiling Fan with Light | 42-Inch Dimmable Flush Mount/Dual Mount Ceiling Fan with Remote | White Blades, Brushed Nickel Finish…</v>
          </cell>
          <cell r="H530" t="str">
            <v>Amazon</v>
          </cell>
          <cell r="I530">
            <v>50.336490086973257</v>
          </cell>
          <cell r="J530">
            <v>13.58</v>
          </cell>
          <cell r="K530">
            <v>20.9985</v>
          </cell>
          <cell r="L530">
            <v>84.914990086973262</v>
          </cell>
          <cell r="M530">
            <v>139.99</v>
          </cell>
        </row>
        <row r="531">
          <cell r="C531" t="str">
            <v>CTI0762933</v>
          </cell>
          <cell r="D531">
            <v>762933</v>
          </cell>
          <cell r="E531" t="str">
            <v>Camping Funiture</v>
          </cell>
          <cell r="F531" t="str">
            <v>WOODS</v>
          </cell>
          <cell r="G531" t="str">
            <v>Woods Outdoor Collapsible Wagon | Heavy Duty Folding Utility Wagon | All-Terrain Wheels | 225 lbs Capacity, Gray</v>
          </cell>
          <cell r="H531" t="str">
            <v>Amazon</v>
          </cell>
          <cell r="I531">
            <v>82.691053926441299</v>
          </cell>
          <cell r="J531">
            <v>35.36</v>
          </cell>
          <cell r="K531">
            <v>22.4985</v>
          </cell>
          <cell r="L531">
            <v>140.54955392644129</v>
          </cell>
          <cell r="M531">
            <v>149.99</v>
          </cell>
        </row>
        <row r="532">
          <cell r="C532" t="str">
            <v>CTI1516347</v>
          </cell>
          <cell r="D532">
            <v>1516347</v>
          </cell>
          <cell r="E532" t="str">
            <v>Christmas Tree</v>
          </cell>
          <cell r="F532" t="str">
            <v>NOMA</v>
          </cell>
          <cell r="G532" t="str">
            <v>NOMA 6.5-Foot Pre-lit Christmas Tree with Lights | Hudson Spruce | 300 LED Bulbs | Clear Warm White Lights | 1125 Branch Tips</v>
          </cell>
          <cell r="H532" t="str">
            <v>Amazon</v>
          </cell>
          <cell r="I532">
            <v>84.113638613856708</v>
          </cell>
          <cell r="J532">
            <v>31.82</v>
          </cell>
          <cell r="K532">
            <v>25.4985</v>
          </cell>
          <cell r="L532">
            <v>141.43213861385672</v>
          </cell>
          <cell r="M532">
            <v>169.99</v>
          </cell>
        </row>
        <row r="533">
          <cell r="C533" t="str">
            <v>CTI0762933G</v>
          </cell>
          <cell r="D533">
            <v>762933</v>
          </cell>
          <cell r="E533" t="str">
            <v>Camping Funiture</v>
          </cell>
          <cell r="F533" t="str">
            <v>WOODS</v>
          </cell>
          <cell r="G533" t="str">
            <v>Woods Outdoor Collapsible Wagon | Heavy Duty Folding Utility Wagon | All-Terrain Wheels | 225 lbs Capacity, Green</v>
          </cell>
          <cell r="H533" t="str">
            <v>Amazon</v>
          </cell>
          <cell r="I533">
            <v>82.691053926441299</v>
          </cell>
          <cell r="J533">
            <v>25.36</v>
          </cell>
          <cell r="K533">
            <v>22.4985</v>
          </cell>
          <cell r="L533">
            <v>130.54955392644129</v>
          </cell>
          <cell r="M533">
            <v>149.99</v>
          </cell>
        </row>
        <row r="534">
          <cell r="C534" t="str">
            <v>CTI0762933N</v>
          </cell>
          <cell r="D534">
            <v>762933</v>
          </cell>
          <cell r="E534" t="str">
            <v>Camping Funiture</v>
          </cell>
          <cell r="F534" t="str">
            <v>WOODS</v>
          </cell>
          <cell r="G534" t="str">
            <v>Woods Outdoor Collapsible Wagon | Heavy Duty Folding Utility Wagon | All-Terrain Wheels | 225 lbs Capacity, Navy</v>
          </cell>
          <cell r="H534" t="str">
            <v>Amazon</v>
          </cell>
          <cell r="I534">
            <v>82.691053926441299</v>
          </cell>
          <cell r="J534">
            <v>24.98</v>
          </cell>
          <cell r="K534">
            <v>22.4985</v>
          </cell>
          <cell r="L534">
            <v>130.1695539264413</v>
          </cell>
          <cell r="M534">
            <v>149.99</v>
          </cell>
        </row>
        <row r="535">
          <cell r="C535" t="str">
            <v>CTI1756664</v>
          </cell>
          <cell r="D535">
            <v>1756664</v>
          </cell>
          <cell r="E535" t="str">
            <v>Hunting Apparel &amp; Footwear</v>
          </cell>
          <cell r="F535" t="str">
            <v>Huntshield</v>
          </cell>
          <cell r="G535" t="str">
            <v>HUNTSHIELD Women’s 4-in-1 Hunting Parka | Real Tree Edge Insulated Water-Proof Hunting Jacket | Camo | X-Large</v>
          </cell>
          <cell r="H535" t="str">
            <v>Amazon</v>
          </cell>
          <cell r="I535">
            <v>93.799691679999995</v>
          </cell>
          <cell r="J535">
            <v>12.82</v>
          </cell>
          <cell r="K535">
            <v>22.4985</v>
          </cell>
          <cell r="L535">
            <v>129.11819168</v>
          </cell>
          <cell r="M535">
            <v>149.99</v>
          </cell>
        </row>
        <row r="536">
          <cell r="C536">
            <v>1756662</v>
          </cell>
          <cell r="D536">
            <v>1756662</v>
          </cell>
          <cell r="E536" t="str">
            <v>Hunting Apparel &amp; Footwear</v>
          </cell>
          <cell r="F536" t="str">
            <v>Huntshield</v>
          </cell>
          <cell r="G536" t="str">
            <v>HUNTSHIELD Women’s 4-in-1 Hunting Parka | Real Tree Edge Insulated Water-Proof Hunting Jacket | Camo | Medium</v>
          </cell>
          <cell r="H536" t="str">
            <v>Amazon</v>
          </cell>
          <cell r="I536">
            <v>93.959811360000003</v>
          </cell>
          <cell r="J536">
            <v>12.44</v>
          </cell>
          <cell r="K536">
            <v>22.4985</v>
          </cell>
          <cell r="L536">
            <v>128.89831136000001</v>
          </cell>
          <cell r="M536">
            <v>149.99</v>
          </cell>
        </row>
        <row r="537">
          <cell r="C537" t="str">
            <v>CTI1756663</v>
          </cell>
          <cell r="D537">
            <v>1756663</v>
          </cell>
          <cell r="E537" t="str">
            <v>Hunting Apparel &amp; Footwear</v>
          </cell>
          <cell r="F537" t="str">
            <v>Huntshield</v>
          </cell>
          <cell r="G537" t="str">
            <v>HUNTSHIELD Women’s 4-in-1 Hunting Parka | Real Tree Edge Insulated Water-Proof Hunting Jacket | Camo | Large</v>
          </cell>
          <cell r="H537" t="str">
            <v>Amazon</v>
          </cell>
          <cell r="I537">
            <v>93.759293280000009</v>
          </cell>
          <cell r="J537">
            <v>12.44</v>
          </cell>
          <cell r="K537">
            <v>22.4985</v>
          </cell>
          <cell r="L537">
            <v>128.69779328000001</v>
          </cell>
          <cell r="M537">
            <v>149.99</v>
          </cell>
        </row>
        <row r="538">
          <cell r="C538">
            <v>1756661</v>
          </cell>
          <cell r="D538">
            <v>1756661</v>
          </cell>
          <cell r="E538" t="str">
            <v>Hunting Apparel &amp; Footwear</v>
          </cell>
          <cell r="F538" t="str">
            <v>Huntshield</v>
          </cell>
          <cell r="G538" t="str">
            <v>HUNTSHIELD Women’s 4-in-1 Hunting Parka | Real Tree Edge Insulated Water-Proof Hunting Jacket | Camo | Small</v>
          </cell>
          <cell r="H538" t="str">
            <v>Amazon</v>
          </cell>
          <cell r="I538">
            <v>93.4172856</v>
          </cell>
          <cell r="J538">
            <v>11.68</v>
          </cell>
          <cell r="K538">
            <v>22.4985</v>
          </cell>
          <cell r="L538">
            <v>127.5957856</v>
          </cell>
          <cell r="M538">
            <v>149.99</v>
          </cell>
        </row>
        <row r="539">
          <cell r="C539">
            <v>1758552</v>
          </cell>
          <cell r="D539">
            <v>1758552</v>
          </cell>
          <cell r="E539" t="str">
            <v>Hunting Apparel &amp; Footwear</v>
          </cell>
          <cell r="F539" t="str">
            <v>Huntshield</v>
          </cell>
          <cell r="G539" t="str">
            <v>HUNTSHIELD Men’s 3-in-1 Waterfowl Jacket | Real Tree Max-5 Water-Resistant Hunting Jacket | Camo | X-Large</v>
          </cell>
          <cell r="H539" t="str">
            <v>Amazon</v>
          </cell>
          <cell r="I539">
            <v>90.435777439999981</v>
          </cell>
          <cell r="J539">
            <v>12.06</v>
          </cell>
          <cell r="K539">
            <v>22.4985</v>
          </cell>
          <cell r="L539">
            <v>124.99427743999999</v>
          </cell>
          <cell r="M539">
            <v>149.99</v>
          </cell>
        </row>
        <row r="540">
          <cell r="C540" t="str">
            <v>CTI1515597</v>
          </cell>
          <cell r="D540">
            <v>1515597</v>
          </cell>
          <cell r="E540" t="str">
            <v>Christmas Tree</v>
          </cell>
          <cell r="F540" t="str">
            <v>NOMA</v>
          </cell>
          <cell r="G540" t="str">
            <v>NOMA 7-Foot Pre-lit Christmas Tree with Lights | Durand | 400 Incandescent Bulbs | Clear Warm White Lights | 1336 Branch Tips…</v>
          </cell>
          <cell r="H540" t="str">
            <v>Amazon</v>
          </cell>
          <cell r="I540">
            <v>70.289701483923409</v>
          </cell>
          <cell r="J540">
            <v>31.06</v>
          </cell>
          <cell r="K540">
            <v>22.4985</v>
          </cell>
          <cell r="L540">
            <v>123.84820148392342</v>
          </cell>
          <cell r="M540">
            <v>149.99</v>
          </cell>
        </row>
        <row r="541">
          <cell r="C541">
            <v>1758553</v>
          </cell>
          <cell r="D541">
            <v>1758553</v>
          </cell>
          <cell r="E541" t="str">
            <v>Hunting Apparel &amp; Footwear</v>
          </cell>
          <cell r="F541" t="str">
            <v>Huntshield</v>
          </cell>
          <cell r="G541" t="str">
            <v>HUNTSHIELD Men’s 3-in-1 Waterfowl Jacket | Real Tree Max-5 Water-Resistant Hunting Jacket | Camo | XX-Large</v>
          </cell>
          <cell r="H541" t="str">
            <v>Amazon</v>
          </cell>
          <cell r="I541">
            <v>90.506344159999998</v>
          </cell>
          <cell r="J541">
            <v>11.3</v>
          </cell>
          <cell r="K541">
            <v>22.4985</v>
          </cell>
          <cell r="L541">
            <v>124.30484415999999</v>
          </cell>
          <cell r="M541">
            <v>149.99</v>
          </cell>
        </row>
        <row r="542">
          <cell r="C542">
            <v>1758551</v>
          </cell>
          <cell r="D542">
            <v>1758551</v>
          </cell>
          <cell r="E542" t="str">
            <v>Hunting Apparel &amp; Footwear</v>
          </cell>
          <cell r="F542" t="str">
            <v>Huntshield</v>
          </cell>
          <cell r="G542" t="str">
            <v>HUNTSHIELD Men’s 3-in-1 Waterfowl Jacket | Real Tree Max-5 Water-Resistant Hunting Jacket | Camo | Large</v>
          </cell>
          <cell r="H542" t="str">
            <v>Amazon</v>
          </cell>
          <cell r="I542">
            <v>90.333288479999993</v>
          </cell>
          <cell r="J542">
            <v>11.3</v>
          </cell>
          <cell r="K542">
            <v>22.4985</v>
          </cell>
          <cell r="L542">
            <v>124.13178847999998</v>
          </cell>
          <cell r="M542">
            <v>149.99</v>
          </cell>
        </row>
        <row r="543">
          <cell r="C543">
            <v>1758550</v>
          </cell>
          <cell r="D543">
            <v>1758550</v>
          </cell>
          <cell r="E543" t="str">
            <v>Hunting Apparel &amp; Footwear</v>
          </cell>
          <cell r="F543" t="str">
            <v>Huntshield</v>
          </cell>
          <cell r="G543" t="str">
            <v>HUNTSHIELD Men’s 3-in-1 Waterfowl Jacket | Real Tree Max-5 Water-Resistant Hunting Jacket | Camo | Medium</v>
          </cell>
          <cell r="H543" t="str">
            <v>Amazon</v>
          </cell>
          <cell r="I543">
            <v>90.991969439999991</v>
          </cell>
          <cell r="J543">
            <v>7.47</v>
          </cell>
          <cell r="K543">
            <v>22.4985</v>
          </cell>
          <cell r="L543">
            <v>120.96046944</v>
          </cell>
          <cell r="M543">
            <v>149.99</v>
          </cell>
        </row>
        <row r="544">
          <cell r="C544" t="str">
            <v>CTI1751694</v>
          </cell>
          <cell r="D544">
            <v>1751694</v>
          </cell>
          <cell r="E544" t="str">
            <v>Hunting Apparel &amp; Footwear</v>
          </cell>
          <cell r="F544" t="str">
            <v>Huntshield</v>
          </cell>
          <cell r="G544" t="str">
            <v>HUNTSHIELD Men’s 4-in-1 Hunting Parka | Real Tree Edge Insulated Water-Proof Hunting Jacket | Camo | Large</v>
          </cell>
          <cell r="H544" t="str">
            <v>Amazon</v>
          </cell>
          <cell r="I544">
            <v>86.320706295178994</v>
          </cell>
          <cell r="J544">
            <v>11.68</v>
          </cell>
          <cell r="K544">
            <v>22.4985</v>
          </cell>
          <cell r="L544">
            <v>120.49920629517899</v>
          </cell>
          <cell r="M544">
            <v>149.99</v>
          </cell>
        </row>
        <row r="545">
          <cell r="C545" t="str">
            <v>CTI1751695</v>
          </cell>
          <cell r="D545">
            <v>1751695</v>
          </cell>
          <cell r="E545" t="str">
            <v>Hunting Apparel &amp; Footwear</v>
          </cell>
          <cell r="F545" t="str">
            <v>Huntshield</v>
          </cell>
          <cell r="G545" t="str">
            <v>HUNTSHIELD Men’s 4-in-1 Hunting Parka | Real Tree Edge Insulated Water-Proof Hunting Jacket | Camo | X-Large</v>
          </cell>
          <cell r="H545" t="str">
            <v>Amazon</v>
          </cell>
          <cell r="I545">
            <v>86.051570497842249</v>
          </cell>
          <cell r="J545">
            <v>11.68</v>
          </cell>
          <cell r="K545">
            <v>22.4985</v>
          </cell>
          <cell r="L545">
            <v>120.23007049784226</v>
          </cell>
          <cell r="M545">
            <v>149.99</v>
          </cell>
        </row>
        <row r="546">
          <cell r="C546" t="str">
            <v>CTI1751693</v>
          </cell>
          <cell r="D546">
            <v>1751693</v>
          </cell>
          <cell r="E546" t="str">
            <v>Hunting Apparel &amp; Footwear</v>
          </cell>
          <cell r="F546" t="str">
            <v>Huntshield</v>
          </cell>
          <cell r="G546" t="str">
            <v>HUNTSHIELD Men’s 4-in-1 Hunting Parka | Real Tree Edge Insulated Water-Proof Hunting Jacket | Camo | Medium</v>
          </cell>
          <cell r="H546" t="str">
            <v>Amazon</v>
          </cell>
          <cell r="I546">
            <v>86.320706295178994</v>
          </cell>
          <cell r="J546">
            <v>11.3</v>
          </cell>
          <cell r="K546">
            <v>22.4985</v>
          </cell>
          <cell r="L546">
            <v>120.119206295179</v>
          </cell>
          <cell r="M546">
            <v>149.99</v>
          </cell>
        </row>
        <row r="547">
          <cell r="C547">
            <v>1751696</v>
          </cell>
          <cell r="D547">
            <v>1751696</v>
          </cell>
          <cell r="E547" t="str">
            <v>Hunting Apparel &amp; Footwear</v>
          </cell>
          <cell r="F547" t="str">
            <v>Huntshield</v>
          </cell>
          <cell r="G547" t="str">
            <v>HUNTSHIELD Men’s 4-in-1 Hunting Parka | Real Tree Xtra Insulated Water-Proof Hunting Jacket | Camo | XX-Large</v>
          </cell>
          <cell r="H547" t="str">
            <v>Amazon</v>
          </cell>
          <cell r="I547">
            <v>86.129498594299122</v>
          </cell>
          <cell r="J547">
            <v>9.7799999999999994</v>
          </cell>
          <cell r="K547">
            <v>22.4985</v>
          </cell>
          <cell r="L547">
            <v>118.40799859429913</v>
          </cell>
          <cell r="M547">
            <v>149.99</v>
          </cell>
        </row>
        <row r="548">
          <cell r="C548" t="str">
            <v>CTI0623501</v>
          </cell>
          <cell r="D548">
            <v>623501</v>
          </cell>
          <cell r="E548" t="str">
            <v>Auto Shop Equipment &amp; Supplies</v>
          </cell>
          <cell r="F548" t="str">
            <v>Others</v>
          </cell>
          <cell r="G548" t="str">
            <v>RidgeMax 1/6 HP Pool Cover Pump | Automatic ON/Off Water Removal | Black</v>
          </cell>
          <cell r="H548" t="str">
            <v>Amazon</v>
          </cell>
          <cell r="I548">
            <v>78.930164902643639</v>
          </cell>
          <cell r="J548">
            <v>16.239999999999998</v>
          </cell>
          <cell r="K548">
            <v>19.4985</v>
          </cell>
          <cell r="L548">
            <v>114.66866490264363</v>
          </cell>
          <cell r="M548">
            <v>129.99</v>
          </cell>
        </row>
        <row r="549">
          <cell r="C549" t="str">
            <v>CTI0529339</v>
          </cell>
          <cell r="D549">
            <v>529339</v>
          </cell>
          <cell r="E549" t="str">
            <v>Ceiling Fans</v>
          </cell>
          <cell r="F549" t="str">
            <v>NOMA</v>
          </cell>
          <cell r="G549" t="str">
            <v>NOMA Ceiling Fan with Light | Dimmable Ceiling Fan with Remote | Black Finish, Nickel, 52-Inch</v>
          </cell>
          <cell r="H549" t="str">
            <v>Amazon</v>
          </cell>
          <cell r="I549">
            <v>74.139549903194535</v>
          </cell>
          <cell r="J549">
            <v>18.14</v>
          </cell>
          <cell r="K549">
            <v>22.4985</v>
          </cell>
          <cell r="L549">
            <v>114.77804990319453</v>
          </cell>
          <cell r="M549">
            <v>149.99</v>
          </cell>
        </row>
        <row r="550">
          <cell r="C550" t="str">
            <v>CTI1510721</v>
          </cell>
          <cell r="D550">
            <v>1510721</v>
          </cell>
          <cell r="E550" t="str">
            <v>Wireforms</v>
          </cell>
          <cell r="F550" t="str">
            <v xml:space="preserve">NOMA </v>
          </cell>
          <cell r="G550" t="str">
            <v>NOMA Pre-Lit LED Twinkling Snowman, 140-Count, 48-in</v>
          </cell>
          <cell r="H550" t="str">
            <v>Amazon</v>
          </cell>
          <cell r="I550">
            <v>44.206576481876667</v>
          </cell>
          <cell r="J550">
            <v>45.3</v>
          </cell>
          <cell r="K550">
            <v>22.4985</v>
          </cell>
          <cell r="L550">
            <v>112.00507648187667</v>
          </cell>
          <cell r="M550">
            <v>149.99</v>
          </cell>
        </row>
        <row r="551">
          <cell r="C551" t="str">
            <v>CTI0765453</v>
          </cell>
          <cell r="D551">
            <v>765453</v>
          </cell>
          <cell r="E551" t="str">
            <v>Tents &amp; Shelters</v>
          </cell>
          <cell r="F551" t="str">
            <v>Outbound</v>
          </cell>
          <cell r="G551" t="str">
            <v>Outbound 8-Person Tent | Dome Tent for Camping with Screen Porch and Carry Bag| Perfect for Backpacking and The Beach | Blue</v>
          </cell>
          <cell r="H551" t="str">
            <v>Amazon</v>
          </cell>
          <cell r="I551">
            <v>66.939397699921415</v>
          </cell>
          <cell r="J551">
            <v>15.86</v>
          </cell>
          <cell r="K551">
            <v>22.4985</v>
          </cell>
          <cell r="L551">
            <v>105.29789769992141</v>
          </cell>
          <cell r="M551">
            <v>149.99</v>
          </cell>
        </row>
        <row r="552">
          <cell r="C552" t="str">
            <v>CTI0437339</v>
          </cell>
          <cell r="D552">
            <v>437339</v>
          </cell>
          <cell r="E552" t="str">
            <v>Home Air</v>
          </cell>
          <cell r="F552" t="str">
            <v>NOMA</v>
          </cell>
          <cell r="G552" t="str">
            <v>NOMA Small Air Purifier with True HEPA Filter | Portable Air Cleaner with Ionizer Switch and Washable Pre-Filter…</v>
          </cell>
          <cell r="H552" t="str">
            <v>Amazon</v>
          </cell>
          <cell r="I552">
            <v>64.688056154645651</v>
          </cell>
          <cell r="J552">
            <v>13.58</v>
          </cell>
          <cell r="K552">
            <v>22.4985</v>
          </cell>
          <cell r="L552">
            <v>100.76655615464566</v>
          </cell>
          <cell r="M552">
            <v>149.99</v>
          </cell>
        </row>
        <row r="553">
          <cell r="C553" t="str">
            <v>CTI0527889</v>
          </cell>
          <cell r="D553">
            <v>527889</v>
          </cell>
          <cell r="E553" t="str">
            <v>Indoor Lighting</v>
          </cell>
          <cell r="F553" t="str">
            <v>NOMA</v>
          </cell>
          <cell r="G553" t="str">
            <v>NOMA Track Lighting | Adjustable Ceiling Light Fixture | Perfect for Kitchen, Hallway, Living Room, and Bathroom | Nickel and Chrome, 6-Light</v>
          </cell>
          <cell r="H553" t="str">
            <v>Amazon</v>
          </cell>
          <cell r="I553">
            <v>59.379190833233672</v>
          </cell>
          <cell r="J553">
            <v>12.82</v>
          </cell>
          <cell r="K553">
            <v>22.4985</v>
          </cell>
          <cell r="L553">
            <v>94.697690833233679</v>
          </cell>
          <cell r="M553">
            <v>149.99</v>
          </cell>
        </row>
        <row r="554">
          <cell r="C554" t="str">
            <v>CTI0765964</v>
          </cell>
          <cell r="D554">
            <v>765964</v>
          </cell>
          <cell r="E554" t="str">
            <v>Camping Funiture</v>
          </cell>
          <cell r="F554" t="str">
            <v>Outbound</v>
          </cell>
          <cell r="G554" t="str">
            <v>Outbound Cache Tent, 8-Person…</v>
          </cell>
          <cell r="H554" t="str">
            <v>Amazon</v>
          </cell>
          <cell r="I554">
            <v>79.75128880198892</v>
          </cell>
          <cell r="J554">
            <v>15.86</v>
          </cell>
          <cell r="K554">
            <v>22.4985</v>
          </cell>
          <cell r="L554">
            <v>118.10978880198891</v>
          </cell>
          <cell r="M554">
            <v>149.99</v>
          </cell>
        </row>
        <row r="555">
          <cell r="C555" t="str">
            <v>CTI0765800</v>
          </cell>
          <cell r="D555">
            <v>765800</v>
          </cell>
          <cell r="E555" t="str">
            <v>Outdoor Recreation</v>
          </cell>
          <cell r="F555" t="str">
            <v>WOODS</v>
          </cell>
          <cell r="G555" t="str">
            <v>Woods Camping Stove | Portable Multi-Fuel Gas Stove with 2 Adjustable Burners | Stainless Steel | 24,000 BTUs | Black</v>
          </cell>
          <cell r="H555" t="str">
            <v>FedEx</v>
          </cell>
          <cell r="I555">
            <v>97.746118760000002</v>
          </cell>
          <cell r="J555">
            <v>18.1766908433944</v>
          </cell>
          <cell r="K555">
            <v>23.849999999999998</v>
          </cell>
          <cell r="L555">
            <v>139.77280960339439</v>
          </cell>
          <cell r="M555">
            <v>159</v>
          </cell>
        </row>
        <row r="556">
          <cell r="C556" t="str">
            <v>CTI1517110</v>
          </cell>
          <cell r="D556">
            <v>1517110</v>
          </cell>
          <cell r="E556" t="str">
            <v>Christmas Tree</v>
          </cell>
          <cell r="F556" t="str">
            <v xml:space="preserve">NOMA </v>
          </cell>
          <cell r="G556" t="str">
            <v>NOMA Pre-Lit Arctic Spruce Pottted Chritmas Tree, 5-ft | 030539041830</v>
          </cell>
          <cell r="H556" t="str">
            <v>Amazon</v>
          </cell>
          <cell r="I556">
            <v>68.424112889109665</v>
          </cell>
          <cell r="J556">
            <v>45.3</v>
          </cell>
          <cell r="K556">
            <v>23.9985</v>
          </cell>
          <cell r="L556">
            <v>137.72261288910966</v>
          </cell>
          <cell r="M556">
            <v>159.99</v>
          </cell>
        </row>
        <row r="557">
          <cell r="C557" t="str">
            <v>CTI0529329</v>
          </cell>
          <cell r="D557">
            <v>529329</v>
          </cell>
          <cell r="E557" t="str">
            <v>Ceiling Fans</v>
          </cell>
          <cell r="F557" t="str">
            <v>NOMA</v>
          </cell>
          <cell r="G557" t="str">
            <v>NOMA Ceiling Fan with Light | Reversible Maple or Distressed Walnut Blades | Dimmable with Remote | Brushed-Nickel Finish, 52-Inch</v>
          </cell>
          <cell r="H557" t="str">
            <v>Amazon</v>
          </cell>
          <cell r="I557">
            <v>73.406284230304877</v>
          </cell>
          <cell r="J557">
            <v>15.48</v>
          </cell>
          <cell r="K557">
            <v>23.9985</v>
          </cell>
          <cell r="L557">
            <v>112.88478423030489</v>
          </cell>
          <cell r="M557">
            <v>159.99</v>
          </cell>
        </row>
        <row r="558">
          <cell r="C558" t="str">
            <v>CTI0765454</v>
          </cell>
          <cell r="D558">
            <v>765454</v>
          </cell>
          <cell r="E558" t="str">
            <v>Tents &amp; Shelters</v>
          </cell>
          <cell r="F558" t="str">
            <v>Outbound</v>
          </cell>
          <cell r="G558" t="str">
            <v>Outbound 8-Person Tent | Dome Tent for Camping with Carry Bag and Rainfly | Perfect for Backpacking or The Beach | Dome Tent, Red</v>
          </cell>
          <cell r="H558" t="str">
            <v>Amazon</v>
          </cell>
          <cell r="I558">
            <v>69.910940185711809</v>
          </cell>
          <cell r="J558">
            <v>15.48</v>
          </cell>
          <cell r="K558">
            <v>23.9985</v>
          </cell>
          <cell r="L558">
            <v>109.38944018571181</v>
          </cell>
          <cell r="M558">
            <v>159.99</v>
          </cell>
        </row>
        <row r="559">
          <cell r="C559" t="str">
            <v>CTI1424518</v>
          </cell>
          <cell r="D559">
            <v>1424518</v>
          </cell>
          <cell r="E559" t="str">
            <v>Cookware</v>
          </cell>
          <cell r="F559" t="str">
            <v>Paderno</v>
          </cell>
          <cell r="G559" t="str">
            <v>Paderno 11-Piece Stainless-Steel Cookware Set | Kitchen Pots and Pans Set with Covered Steamer</v>
          </cell>
          <cell r="H559" t="str">
            <v>Amazon</v>
          </cell>
          <cell r="I559">
            <v>71.422666693213685</v>
          </cell>
          <cell r="J559">
            <v>16.62</v>
          </cell>
          <cell r="K559">
            <v>24.898500000000002</v>
          </cell>
          <cell r="L559">
            <v>112.94116669321369</v>
          </cell>
          <cell r="M559">
            <v>165.99</v>
          </cell>
        </row>
        <row r="560">
          <cell r="C560">
            <v>763240</v>
          </cell>
          <cell r="D560">
            <v>763240</v>
          </cell>
          <cell r="E560" t="str">
            <v>Tents &amp; Shelters</v>
          </cell>
          <cell r="F560" t="str">
            <v>Outbound</v>
          </cell>
          <cell r="G560" t="str">
            <v>Outbound 8-Person Tent | Dome Tent for Camping with Carry Bag and Rainfly | Perfect for Backpacking or The Beach | Cabin Tent, Red</v>
          </cell>
          <cell r="H560" t="str">
            <v>Amazon</v>
          </cell>
          <cell r="I560">
            <v>78.956013272148638</v>
          </cell>
          <cell r="J560">
            <v>19.66</v>
          </cell>
          <cell r="K560">
            <v>25.4985</v>
          </cell>
          <cell r="L560">
            <v>124.11451327214863</v>
          </cell>
          <cell r="M560">
            <v>169.99</v>
          </cell>
        </row>
        <row r="561">
          <cell r="C561" t="str">
            <v>CTI0765456</v>
          </cell>
          <cell r="D561">
            <v>765456</v>
          </cell>
          <cell r="E561" t="str">
            <v>Tents &amp; Shelters</v>
          </cell>
          <cell r="F561" t="str">
            <v>Outbound</v>
          </cell>
          <cell r="G561" t="str">
            <v>Outbound 12-Person Tent | Dome Tent for Camping with Carry Bag and Rainfly | Perfect for Backpacking or The Beach | Blue</v>
          </cell>
          <cell r="H561" t="str">
            <v>Amazon</v>
          </cell>
          <cell r="I561">
            <v>77.223830449830388</v>
          </cell>
          <cell r="J561">
            <v>16.62</v>
          </cell>
          <cell r="K561">
            <v>25.4985</v>
          </cell>
          <cell r="L561">
            <v>119.3423304498304</v>
          </cell>
          <cell r="M561">
            <v>169.99</v>
          </cell>
        </row>
        <row r="562">
          <cell r="C562" t="str">
            <v>CTI0528687</v>
          </cell>
          <cell r="D562">
            <v>528687</v>
          </cell>
          <cell r="E562" t="str">
            <v>Ceiling Fans</v>
          </cell>
          <cell r="F562" t="str">
            <v>NOMA</v>
          </cell>
          <cell r="G562" t="str">
            <v>NOMA Ceiling Fan with Lights &amp; Reversible Blades | Dimmable Edison Bulb Cage Lights and Remote | Dark Brown, Bronze, 52-Inch</v>
          </cell>
          <cell r="H562" t="str">
            <v>Amazon</v>
          </cell>
          <cell r="I562">
            <v>69.247829195270484</v>
          </cell>
          <cell r="J562">
            <v>20.420000000000002</v>
          </cell>
          <cell r="K562">
            <v>25.4985</v>
          </cell>
          <cell r="L562">
            <v>115.16632919527049</v>
          </cell>
          <cell r="M562">
            <v>169.99</v>
          </cell>
        </row>
        <row r="563">
          <cell r="C563" t="str">
            <v>CTI1515593</v>
          </cell>
          <cell r="D563">
            <v>1515593</v>
          </cell>
          <cell r="E563" t="str">
            <v>Christmas Tree</v>
          </cell>
          <cell r="F563" t="str">
            <v>NOMA</v>
          </cell>
          <cell r="G563" t="str">
            <v>NOMA 7.5-Foot Pre-lit Christmas Tree with Lights | Collins Pine | 300 Warm White LED Bulbs | 1060 Branch Tips</v>
          </cell>
          <cell r="H563" t="str">
            <v>Amazon</v>
          </cell>
          <cell r="I563">
            <v>74.766010995970774</v>
          </cell>
          <cell r="J563">
            <v>32.58</v>
          </cell>
          <cell r="K563">
            <v>26.2485</v>
          </cell>
          <cell r="L563">
            <v>133.59451099597078</v>
          </cell>
          <cell r="M563">
            <v>174.99</v>
          </cell>
        </row>
        <row r="564">
          <cell r="C564" t="str">
            <v>CTI1513182</v>
          </cell>
          <cell r="D564">
            <v>1513182</v>
          </cell>
          <cell r="E564" t="str">
            <v>Wireforms</v>
          </cell>
          <cell r="F564" t="str">
            <v>NOMA</v>
          </cell>
          <cell r="G564" t="str">
            <v>NOMA 5 Ft. Pre-Lit LED Light Up Snowman with Top Hat | Outdoor Christmas Lawn Decoration | 5 Feet</v>
          </cell>
          <cell r="H564" t="str">
            <v>Amazon</v>
          </cell>
          <cell r="I564">
            <v>83.12785717315441</v>
          </cell>
          <cell r="J564">
            <v>45.3</v>
          </cell>
          <cell r="K564">
            <v>26.9985</v>
          </cell>
          <cell r="L564">
            <v>155.4263571731544</v>
          </cell>
          <cell r="M564">
            <v>179.99</v>
          </cell>
        </row>
        <row r="565">
          <cell r="C565" t="str">
            <v>CTI0524505</v>
          </cell>
          <cell r="D565">
            <v>524505</v>
          </cell>
          <cell r="E565" t="str">
            <v>Outdoor Lighting</v>
          </cell>
          <cell r="F565" t="str">
            <v>NOMA</v>
          </cell>
          <cell r="G565" t="str">
            <v>NOMA Outdoor Street Light | Waterproof Outdoor Lamp Post Light with Triple-Head Design for Backyard, Patio, Garden, Walkway or Décor | Black Light Pole with Clear Glass Panels, 3-Headed</v>
          </cell>
          <cell r="H565" t="str">
            <v>Amazon</v>
          </cell>
          <cell r="I565">
            <v>70.854308349881151</v>
          </cell>
          <cell r="J565">
            <v>23.08</v>
          </cell>
          <cell r="K565">
            <v>26.9985</v>
          </cell>
          <cell r="L565">
            <v>120.93280834988116</v>
          </cell>
          <cell r="M565">
            <v>179.99</v>
          </cell>
        </row>
        <row r="566">
          <cell r="C566" t="str">
            <v>CTI0524506</v>
          </cell>
          <cell r="D566">
            <v>524506</v>
          </cell>
          <cell r="E566" t="str">
            <v>Outdoor Lighting</v>
          </cell>
          <cell r="F566" t="str">
            <v>NOMA</v>
          </cell>
          <cell r="G566" t="str">
            <v>NOMA Outdoor Street Light | Waterproof Outdoor Lamp Post Light with Triple-Head Design for Backyard, Patio, Garden, Walkway or Décor | White Light Pole with Clear Glass Panels, 3-Headed</v>
          </cell>
          <cell r="H566" t="str">
            <v>Amazon</v>
          </cell>
          <cell r="I566">
            <v>70.854308349881151</v>
          </cell>
          <cell r="J566">
            <v>22.32</v>
          </cell>
          <cell r="K566">
            <v>26.9985</v>
          </cell>
          <cell r="L566">
            <v>120.17280834988117</v>
          </cell>
          <cell r="M566">
            <v>179.99</v>
          </cell>
        </row>
        <row r="567">
          <cell r="C567" t="str">
            <v>CTI0765842</v>
          </cell>
          <cell r="D567">
            <v>765842</v>
          </cell>
          <cell r="E567" t="str">
            <v>Tents &amp; Shelters</v>
          </cell>
          <cell r="F567" t="str">
            <v>WOODS</v>
          </cell>
          <cell r="G567" t="str">
            <v>Woods Easy Setup Canopy Tent | Screen House for Camping | Picnic Shelter | 12’ x 12’…</v>
          </cell>
          <cell r="H567" t="str">
            <v>FedEx</v>
          </cell>
          <cell r="I567">
            <v>111.33380898677481</v>
          </cell>
          <cell r="J567">
            <v>22.475971057046976</v>
          </cell>
          <cell r="K567">
            <v>29.25</v>
          </cell>
          <cell r="L567">
            <v>163.05978004382177</v>
          </cell>
          <cell r="M567">
            <v>195</v>
          </cell>
        </row>
        <row r="568">
          <cell r="C568" t="str">
            <v>CTI1513930</v>
          </cell>
          <cell r="D568">
            <v>1513930</v>
          </cell>
          <cell r="E568" t="str">
            <v>Wireforms</v>
          </cell>
          <cell r="F568" t="str">
            <v xml:space="preserve">NOMA </v>
          </cell>
          <cell r="G568" t="str">
            <v>NOMA Pre-Lit LED Silver Sparkle Buck, 140-Count, 60-in</v>
          </cell>
          <cell r="H568" t="str">
            <v>Amazon</v>
          </cell>
          <cell r="I568">
            <v>93.994334124782867</v>
          </cell>
          <cell r="J568">
            <v>49.98</v>
          </cell>
          <cell r="K568">
            <v>29.9985</v>
          </cell>
          <cell r="L568">
            <v>173.97283412478288</v>
          </cell>
          <cell r="M568">
            <v>199.99</v>
          </cell>
        </row>
        <row r="569">
          <cell r="C569" t="str">
            <v>CTI0524095</v>
          </cell>
          <cell r="D569">
            <v>524095</v>
          </cell>
          <cell r="E569" t="str">
            <v>Outdoor Lighting</v>
          </cell>
          <cell r="F569" t="str">
            <v>NOMA</v>
          </cell>
          <cell r="G569" t="str">
            <v>NOMA Outdoor Street Light | Waterproof Outdoor Lamp Post Light with Triple-Head Design for Backyard, Patio, Garden, Walkway or Décor | Bronze Light Pole with Clear Glass Panels, 3-Headed</v>
          </cell>
          <cell r="H569" t="str">
            <v>Amazon</v>
          </cell>
          <cell r="I569">
            <v>94.098665835295478</v>
          </cell>
          <cell r="J569">
            <v>30.3</v>
          </cell>
          <cell r="K569">
            <v>28.4985</v>
          </cell>
          <cell r="L569">
            <v>152.89716583529548</v>
          </cell>
          <cell r="M569">
            <v>189.99</v>
          </cell>
        </row>
        <row r="570">
          <cell r="C570" t="str">
            <v>CTI0765452</v>
          </cell>
          <cell r="D570">
            <v>765452</v>
          </cell>
          <cell r="E570" t="str">
            <v>Tents &amp; Shelters</v>
          </cell>
          <cell r="F570" t="str">
            <v>Outbound</v>
          </cell>
          <cell r="G570" t="str">
            <v>Outbound 5-Person Tent | Six-Piece Premium Combo Set | Includes Carry Bag, 2 Sleeping Bags, 2 Camping Chairs, and Cooler | Dome Tent, Blue</v>
          </cell>
          <cell r="H570" t="str">
            <v>Amazon</v>
          </cell>
          <cell r="I570">
            <v>91.19037882713107</v>
          </cell>
          <cell r="J570">
            <v>25.36</v>
          </cell>
          <cell r="K570">
            <v>29.9985</v>
          </cell>
          <cell r="L570">
            <v>146.54887882713106</v>
          </cell>
          <cell r="M570">
            <v>199.99</v>
          </cell>
        </row>
        <row r="571">
          <cell r="C571" t="str">
            <v>CTI1518000</v>
          </cell>
          <cell r="D571">
            <v>1518000</v>
          </cell>
          <cell r="E571" t="str">
            <v>Christmas Tree</v>
          </cell>
          <cell r="F571" t="str">
            <v xml:space="preserve">NOMA </v>
          </cell>
          <cell r="G571" t="str">
            <v>NOMA Colour-Changing Flocked Cypress Christmas Tree, 7-ft | 811740012624</v>
          </cell>
          <cell r="H571" t="str">
            <v>Amazon</v>
          </cell>
          <cell r="I571">
            <v>85.111261025297921</v>
          </cell>
          <cell r="J571">
            <v>31.06</v>
          </cell>
          <cell r="K571">
            <v>29.9985</v>
          </cell>
          <cell r="L571">
            <v>146.16976102529793</v>
          </cell>
          <cell r="M571">
            <v>199.99</v>
          </cell>
        </row>
        <row r="572">
          <cell r="C572" t="str">
            <v>CTI0763241</v>
          </cell>
          <cell r="D572">
            <v>763241</v>
          </cell>
          <cell r="E572" t="str">
            <v>Tents &amp; Shelters</v>
          </cell>
          <cell r="F572" t="str">
            <v>Outbound</v>
          </cell>
          <cell r="G572" t="str">
            <v>Outbound 10-Person Tent | Instant Pop up Tent for Camping with Carry Bag and Rainfly | Perfect for Backpacking or The Beach | Cabin Tent, Red</v>
          </cell>
          <cell r="H572" t="str">
            <v>Amazon</v>
          </cell>
          <cell r="I572">
            <v>90.47237735973647</v>
          </cell>
          <cell r="J572">
            <v>20.04</v>
          </cell>
          <cell r="K572">
            <v>29.9985</v>
          </cell>
          <cell r="L572">
            <v>140.51087735973647</v>
          </cell>
          <cell r="M572">
            <v>199.99</v>
          </cell>
        </row>
        <row r="573">
          <cell r="C573" t="str">
            <v>CTI0437340</v>
          </cell>
          <cell r="D573">
            <v>437340</v>
          </cell>
          <cell r="E573" t="str">
            <v>Home Air</v>
          </cell>
          <cell r="F573" t="str">
            <v>NOMA</v>
          </cell>
          <cell r="G573" t="str">
            <v>NOMA Medium Air Purifier with True HEPA Filter | Portable Air Cleaner with Ionizer Switch, Air Quality Indicator, and Washable Pre-Filter…</v>
          </cell>
          <cell r="H573" t="str">
            <v>Amazon</v>
          </cell>
          <cell r="I573">
            <v>94.518058849589181</v>
          </cell>
          <cell r="J573">
            <v>17</v>
          </cell>
          <cell r="K573">
            <v>29.9985</v>
          </cell>
          <cell r="L573">
            <v>141.51655884958919</v>
          </cell>
          <cell r="M573">
            <v>199.99</v>
          </cell>
        </row>
        <row r="574">
          <cell r="C574" t="str">
            <v>CTI1513185</v>
          </cell>
          <cell r="D574">
            <v>1513185</v>
          </cell>
          <cell r="E574" t="str">
            <v>Wireforms</v>
          </cell>
          <cell r="F574" t="str">
            <v>NOMA</v>
          </cell>
          <cell r="G574" t="str">
            <v>NOMA Pre-Lit LED Light Up Reindeer and Sleigh Set | Christmas Holiday Lawn Decoration | Indoor/Outdoor…</v>
          </cell>
          <cell r="H574" t="str">
            <v>Amazon</v>
          </cell>
          <cell r="I574">
            <v>81.71769710264752</v>
          </cell>
          <cell r="J574">
            <v>27.26</v>
          </cell>
          <cell r="K574">
            <v>26.9985</v>
          </cell>
          <cell r="L574">
            <v>135.97619710264752</v>
          </cell>
          <cell r="M574">
            <v>179.99</v>
          </cell>
        </row>
        <row r="575">
          <cell r="C575" t="str">
            <v>CTI1513565</v>
          </cell>
          <cell r="D575">
            <v>1513565</v>
          </cell>
          <cell r="E575" t="str">
            <v>Wireforms</v>
          </cell>
          <cell r="F575" t="str">
            <v xml:space="preserve">NOMA </v>
          </cell>
          <cell r="G575" t="str">
            <v>NOMA Pre-Lit Golden Charm 2 Deer &amp; Sleigh, 43-in</v>
          </cell>
          <cell r="H575" t="str">
            <v>Amazon</v>
          </cell>
          <cell r="I575">
            <v>67.047432393634992</v>
          </cell>
          <cell r="J575">
            <v>15.86</v>
          </cell>
          <cell r="K575">
            <v>29.9985</v>
          </cell>
          <cell r="L575">
            <v>112.905932393635</v>
          </cell>
          <cell r="M575">
            <v>199.99</v>
          </cell>
        </row>
        <row r="576">
          <cell r="C576" t="str">
            <v>CTI0623503</v>
          </cell>
          <cell r="D576">
            <v>623503</v>
          </cell>
          <cell r="E576" t="str">
            <v>Auto Shop Equipment &amp; Supplies</v>
          </cell>
          <cell r="F576" t="str">
            <v>Others</v>
          </cell>
          <cell r="G576" t="str">
            <v>RidgeMax 1/3 Laundry Tub Pump | 1400 GPH Water Removal | Black</v>
          </cell>
          <cell r="H576" t="str">
            <v>Amazon</v>
          </cell>
          <cell r="I576">
            <v>147.43014057029291</v>
          </cell>
          <cell r="J576">
            <v>13.96</v>
          </cell>
          <cell r="K576">
            <v>32.2485</v>
          </cell>
          <cell r="L576">
            <v>193.63864057029292</v>
          </cell>
          <cell r="M576">
            <v>214.99</v>
          </cell>
        </row>
        <row r="577">
          <cell r="C577" t="str">
            <v>CTI1516238</v>
          </cell>
          <cell r="D577">
            <v>1516238</v>
          </cell>
          <cell r="E577" t="str">
            <v>Christmas Tree</v>
          </cell>
          <cell r="F577" t="str">
            <v>NOMA</v>
          </cell>
          <cell r="G577" t="str">
            <v>NOMA 7-Foot Pre-lit Christmas Tree with Lights | Henry Fir | 400 Color-Changing LED Bulbs | Clear Warm White and Multicolor Lights | 1000 Branch Tips…</v>
          </cell>
          <cell r="H577" t="str">
            <v>Amazon</v>
          </cell>
          <cell r="I577">
            <v>88.166061340539585</v>
          </cell>
          <cell r="J577">
            <v>29.16</v>
          </cell>
          <cell r="K577">
            <v>33.7485</v>
          </cell>
          <cell r="L577">
            <v>151.07456134053959</v>
          </cell>
          <cell r="M577">
            <v>224.99</v>
          </cell>
        </row>
        <row r="578">
          <cell r="C578" t="str">
            <v>CTI1423467</v>
          </cell>
          <cell r="D578">
            <v>1423467</v>
          </cell>
          <cell r="E578" t="str">
            <v>Cookware</v>
          </cell>
          <cell r="F578" t="str">
            <v>Paderno</v>
          </cell>
          <cell r="G578" t="str">
            <v>Paderno 12-Piece Hard Anodized Cookware Set | PFOA-Free Non-Stick Kitchen Pots and Pans Set with Covered Steamer</v>
          </cell>
          <cell r="H578" t="str">
            <v>Amazon</v>
          </cell>
          <cell r="I578">
            <v>112.25637139211288</v>
          </cell>
          <cell r="J578">
            <v>17.760000000000002</v>
          </cell>
          <cell r="K578">
            <v>34.4985</v>
          </cell>
          <cell r="L578">
            <v>164.51487139211289</v>
          </cell>
          <cell r="M578">
            <v>229.99</v>
          </cell>
        </row>
        <row r="579">
          <cell r="C579" t="str">
            <v>CTI1515594</v>
          </cell>
          <cell r="D579">
            <v>1515594</v>
          </cell>
          <cell r="E579" t="str">
            <v>Christmas Tree</v>
          </cell>
          <cell r="F579" t="str">
            <v>NOMA</v>
          </cell>
          <cell r="G579" t="str">
            <v>NOMA 7.5-Foot Pre-lit Christmas Tree with Lights | Colorado Pine | 500 Color-Changing LED Bulbs | Clear Warm White and Multicolor Lights | 1358 Branch Tips</v>
          </cell>
          <cell r="H579" t="str">
            <v>Amazon</v>
          </cell>
          <cell r="I579">
            <v>124.47277218456907</v>
          </cell>
          <cell r="J579">
            <v>40.619999999999997</v>
          </cell>
          <cell r="K579">
            <v>41.9985</v>
          </cell>
          <cell r="L579">
            <v>207.09127218456908</v>
          </cell>
          <cell r="M579">
            <v>279.99</v>
          </cell>
        </row>
        <row r="580">
          <cell r="C580" t="str">
            <v>CTI1423468</v>
          </cell>
          <cell r="D580">
            <v>1423468</v>
          </cell>
          <cell r="E580" t="str">
            <v>Cookware</v>
          </cell>
          <cell r="F580" t="str">
            <v>Paderno</v>
          </cell>
          <cell r="G580" t="str">
            <v>Paderno 12-Piece Stainless-Steel Copper Core Cookware Set | Kitchen Pots and Pans Set with Covered Steamer</v>
          </cell>
          <cell r="H580" t="str">
            <v>Amazon</v>
          </cell>
          <cell r="I580">
            <v>104.29198347776875</v>
          </cell>
          <cell r="J580">
            <v>17.760000000000002</v>
          </cell>
          <cell r="K580">
            <v>37.4985</v>
          </cell>
          <cell r="L580">
            <v>159.55048347776875</v>
          </cell>
          <cell r="M580">
            <v>249.99</v>
          </cell>
        </row>
        <row r="581">
          <cell r="C581" t="str">
            <v>CTI0853758</v>
          </cell>
          <cell r="D581">
            <v>853758</v>
          </cell>
          <cell r="E581" t="str">
            <v>Outdoor Recreation</v>
          </cell>
          <cell r="F581" t="str">
            <v>WOODS</v>
          </cell>
          <cell r="G581" t="str">
            <v>Woods 58 Quart Roto-Molded Cooler with FreezeSeal Lid, Divider Tray, Accessory Tray | Arctic White</v>
          </cell>
          <cell r="H581" t="str">
            <v>FedEx</v>
          </cell>
          <cell r="I581">
            <v>122.12824140000001</v>
          </cell>
          <cell r="J581">
            <v>33.96</v>
          </cell>
          <cell r="K581">
            <v>38.85</v>
          </cell>
          <cell r="L581">
            <v>194.93824140000001</v>
          </cell>
          <cell r="M581">
            <v>259</v>
          </cell>
        </row>
        <row r="582">
          <cell r="C582" t="str">
            <v>CTI1422203</v>
          </cell>
          <cell r="D582">
            <v>1422203</v>
          </cell>
          <cell r="E582" t="str">
            <v>Cookware</v>
          </cell>
          <cell r="F582" t="str">
            <v>Paderno</v>
          </cell>
          <cell r="G582" t="str">
            <v>PADERNO Canadian Signature 13-Piece Stainless-Steel Clad Cookware Set | Kitchen Pots and Pans Set with Covered Steamer…</v>
          </cell>
          <cell r="H582" t="str">
            <v>Amazon</v>
          </cell>
          <cell r="I582">
            <v>131.27246837588172</v>
          </cell>
          <cell r="J582">
            <v>17.760000000000002</v>
          </cell>
          <cell r="K582">
            <v>38.9985</v>
          </cell>
          <cell r="L582">
            <v>188.03096837588171</v>
          </cell>
          <cell r="M582">
            <v>259.99</v>
          </cell>
        </row>
        <row r="583">
          <cell r="C583" t="str">
            <v>CTI1514418</v>
          </cell>
          <cell r="D583">
            <v>1514418</v>
          </cell>
          <cell r="E583" t="str">
            <v>Christmas Tree</v>
          </cell>
          <cell r="F583" t="str">
            <v>NOMA</v>
          </cell>
          <cell r="G583" t="str">
            <v>NOMA 7.5-Foot Pre-lit Christmas Tree with Lights | Winston Spruce | 500 LED Bulbs | Clear Warm White Lights | 1789 Branch Tips</v>
          </cell>
          <cell r="H583" t="str">
            <v>Amazon</v>
          </cell>
          <cell r="I583">
            <v>145.69593115804679</v>
          </cell>
          <cell r="J583">
            <v>62.07</v>
          </cell>
          <cell r="K583">
            <v>44.9985</v>
          </cell>
          <cell r="L583">
            <v>252.76443115804679</v>
          </cell>
          <cell r="M583">
            <v>299.99</v>
          </cell>
        </row>
        <row r="584">
          <cell r="C584" t="str">
            <v>CTI0581860</v>
          </cell>
          <cell r="D584">
            <v>581860</v>
          </cell>
          <cell r="E584" t="str">
            <v>Auto Shop Equipment &amp; Supplies</v>
          </cell>
          <cell r="F584" t="str">
            <v>MAXIMUM</v>
          </cell>
          <cell r="G584" t="str">
            <v>MAXIMUM BRIX Modular Tool Box Storage System</v>
          </cell>
          <cell r="H584" t="str">
            <v>Amazon</v>
          </cell>
          <cell r="I584">
            <v>221.20977498000002</v>
          </cell>
          <cell r="J584">
            <v>52.71</v>
          </cell>
          <cell r="K584">
            <v>44.55</v>
          </cell>
          <cell r="L584">
            <v>318.46977498000001</v>
          </cell>
          <cell r="M584">
            <v>297</v>
          </cell>
        </row>
        <row r="585">
          <cell r="C585" t="str">
            <v>CTI1518409</v>
          </cell>
          <cell r="D585">
            <v>1518409</v>
          </cell>
          <cell r="E585" t="str">
            <v>Christmas Tree</v>
          </cell>
          <cell r="F585" t="str">
            <v xml:space="preserve">NOMA </v>
          </cell>
          <cell r="G585" t="str">
            <v>NOMA Rundle Pre-lit Tree, 7-in |192072531442</v>
          </cell>
          <cell r="H585" t="str">
            <v>Amazon</v>
          </cell>
          <cell r="I585">
            <v>137.928903738906</v>
          </cell>
          <cell r="J585">
            <v>53.998199999999997</v>
          </cell>
          <cell r="K585">
            <v>44.9985</v>
          </cell>
          <cell r="L585">
            <v>236.92560373890601</v>
          </cell>
          <cell r="M585">
            <v>299.99</v>
          </cell>
        </row>
        <row r="586">
          <cell r="C586" t="str">
            <v>CTI0437341</v>
          </cell>
          <cell r="D586">
            <v>437341</v>
          </cell>
          <cell r="E586" t="str">
            <v>Home Air</v>
          </cell>
          <cell r="F586" t="str">
            <v>NOMA</v>
          </cell>
          <cell r="G586" t="str">
            <v>NOMA Large Air Purifier with True HEPA Filter | Portable Air Cleaner with Ionizer Switch, Air Quality Indicator, and Washable Pre-Filter…</v>
          </cell>
          <cell r="H586" t="str">
            <v>Amazon</v>
          </cell>
          <cell r="I586">
            <v>136.47636960379634</v>
          </cell>
          <cell r="J586">
            <v>20.04</v>
          </cell>
          <cell r="K586">
            <v>44.9985</v>
          </cell>
          <cell r="L586">
            <v>201.51486960379634</v>
          </cell>
          <cell r="M586">
            <v>299.99</v>
          </cell>
        </row>
        <row r="587">
          <cell r="C587" t="str">
            <v>CTI1516235</v>
          </cell>
          <cell r="D587">
            <v>1516235</v>
          </cell>
          <cell r="E587" t="str">
            <v>Christmas Tree</v>
          </cell>
          <cell r="F587" t="str">
            <v>NOMA</v>
          </cell>
          <cell r="G587" t="str">
            <v>NOMA 7.5-Foot Pre-lit Christmas Tree with Lights | Appalachian Pine | 600 Color-Changing LED Bulbs | Clear Warm White and Multicolor Lights | 3320 Branch Tips</v>
          </cell>
          <cell r="H587" t="str">
            <v>Amazon</v>
          </cell>
          <cell r="I587">
            <v>154.01426960634743</v>
          </cell>
          <cell r="J587">
            <v>47.64</v>
          </cell>
          <cell r="K587">
            <v>48.7485</v>
          </cell>
          <cell r="L587">
            <v>250.40276960634745</v>
          </cell>
          <cell r="M587">
            <v>324.99</v>
          </cell>
        </row>
        <row r="588">
          <cell r="C588" t="str">
            <v>CTI1424519</v>
          </cell>
          <cell r="D588">
            <v>1424519</v>
          </cell>
          <cell r="E588" t="str">
            <v>Cookware</v>
          </cell>
          <cell r="F588" t="str">
            <v>Paderno</v>
          </cell>
          <cell r="G588" t="str">
            <v>Paderno Canadian Professional 12-Piece Stainless-Steel Clad Cookware Set | Kitchen Pots and Pans Set with Covered Steamer…</v>
          </cell>
          <cell r="H588" t="str">
            <v>Amazon</v>
          </cell>
          <cell r="I588">
            <v>239.9660864332576</v>
          </cell>
          <cell r="J588">
            <v>15.86</v>
          </cell>
          <cell r="K588">
            <v>56.9985</v>
          </cell>
          <cell r="L588">
            <v>312.82458643325759</v>
          </cell>
          <cell r="M588">
            <v>379.99</v>
          </cell>
        </row>
        <row r="589">
          <cell r="C589" t="str">
            <v>CTI0853759</v>
          </cell>
          <cell r="D589">
            <v>853759</v>
          </cell>
          <cell r="E589" t="str">
            <v>Outdoor Recreation</v>
          </cell>
          <cell r="F589" t="str">
            <v>WOODS</v>
          </cell>
          <cell r="G589" t="str">
            <v>Woods 75 Quart Roto-Molded Cooler with FreezeSeal Lid, Divider Tray, Accessory Tray | Arctic White</v>
          </cell>
          <cell r="H589" t="str">
            <v>FedEx</v>
          </cell>
          <cell r="I589">
            <v>151.37095348</v>
          </cell>
          <cell r="J589">
            <v>18.600000000000001</v>
          </cell>
          <cell r="K589">
            <v>58.349999999999994</v>
          </cell>
          <cell r="L589">
            <v>228.32095347999999</v>
          </cell>
          <cell r="M589">
            <v>389</v>
          </cell>
        </row>
        <row r="590">
          <cell r="C590" t="str">
            <v>CTI1517108</v>
          </cell>
          <cell r="D590">
            <v>1517108</v>
          </cell>
          <cell r="E590" t="str">
            <v>Christmas Tree</v>
          </cell>
          <cell r="F590" t="str">
            <v xml:space="preserve">NOMA </v>
          </cell>
          <cell r="G590" t="str">
            <v>NOMA Mirco-Brite Pre-Lit Piedmont Fir Christmas Tree, 7.5-ft | |030539041847</v>
          </cell>
          <cell r="H590" t="str">
            <v>Amazon</v>
          </cell>
          <cell r="I590">
            <v>145.969042083311</v>
          </cell>
          <cell r="J590">
            <v>40.619999999999997</v>
          </cell>
          <cell r="K590">
            <v>59.9985</v>
          </cell>
          <cell r="L590">
            <v>246.58754208331101</v>
          </cell>
          <cell r="M590">
            <v>399.99</v>
          </cell>
        </row>
        <row r="591">
          <cell r="C591" t="str">
            <v>CTI1423937</v>
          </cell>
          <cell r="D591">
            <v>1423937</v>
          </cell>
          <cell r="E591" t="str">
            <v>Cookware</v>
          </cell>
          <cell r="F591" t="str">
            <v>Paderno</v>
          </cell>
          <cell r="G591" t="str">
            <v>Paderno Canadian 12-Piece Copper Cookware Set | Kitchen Pots and Pans Set with Covered Steamer</v>
          </cell>
          <cell r="H591" t="str">
            <v>Amazon</v>
          </cell>
          <cell r="I591">
            <v>163.8002462279554</v>
          </cell>
          <cell r="J591">
            <v>16.239999999999998</v>
          </cell>
          <cell r="K591">
            <v>74.998499999999993</v>
          </cell>
          <cell r="L591">
            <v>255.03874622795541</v>
          </cell>
          <cell r="M591">
            <v>499.99</v>
          </cell>
        </row>
        <row r="592">
          <cell r="C592" t="str">
            <v>CTI0765948</v>
          </cell>
          <cell r="D592">
            <v>765948</v>
          </cell>
          <cell r="E592" t="str">
            <v>Outdoor Recreation</v>
          </cell>
          <cell r="F592" t="str">
            <v>Outbound</v>
          </cell>
          <cell r="G592" t="str">
            <v>OUTBOUND Straight Leg Canopy Tent | Instant 13 x 13 Pop-Up Shelter with Carry Bag | Red…</v>
          </cell>
          <cell r="H592" t="str">
            <v>Amazon</v>
          </cell>
          <cell r="I592">
            <v>94.057891220000002</v>
          </cell>
          <cell r="J592">
            <v>23.84</v>
          </cell>
          <cell r="K592">
            <v>22.5</v>
          </cell>
          <cell r="L592">
            <v>140.39789122000002</v>
          </cell>
          <cell r="M592">
            <v>150</v>
          </cell>
        </row>
        <row r="593">
          <cell r="C593">
            <v>1758670</v>
          </cell>
          <cell r="D593">
            <v>1758670</v>
          </cell>
          <cell r="E593" t="str">
            <v>Hunting Apparel &amp; Footwear</v>
          </cell>
          <cell r="F593" t="str">
            <v>Huntshield</v>
          </cell>
          <cell r="H593" t="str">
            <v>Amazon</v>
          </cell>
          <cell r="I593">
            <v>20.976252521764124</v>
          </cell>
          <cell r="J593">
            <v>3.48</v>
          </cell>
          <cell r="K593">
            <v>7.4924999999999997</v>
          </cell>
          <cell r="L593">
            <v>31.948752521764124</v>
          </cell>
          <cell r="M593">
            <v>49.95</v>
          </cell>
        </row>
        <row r="594">
          <cell r="C594">
            <v>1758669</v>
          </cell>
          <cell r="D594">
            <v>1758669</v>
          </cell>
          <cell r="E594" t="str">
            <v>Hunting Apparel &amp; Footwear</v>
          </cell>
          <cell r="F594" t="str">
            <v>Huntshield</v>
          </cell>
          <cell r="H594" t="str">
            <v>Amazon</v>
          </cell>
          <cell r="I594">
            <v>20.960016211844508</v>
          </cell>
          <cell r="J594">
            <v>3.48</v>
          </cell>
          <cell r="K594">
            <v>7.4924999999999997</v>
          </cell>
          <cell r="L594">
            <v>31.932516211844508</v>
          </cell>
          <cell r="M594">
            <v>49.95</v>
          </cell>
        </row>
        <row r="595">
          <cell r="C595">
            <v>1758668</v>
          </cell>
          <cell r="D595">
            <v>1758668</v>
          </cell>
          <cell r="E595" t="str">
            <v>Hunting Apparel &amp; Footwear</v>
          </cell>
          <cell r="F595" t="str">
            <v>Huntshield</v>
          </cell>
          <cell r="H595" t="str">
            <v>Amazon</v>
          </cell>
          <cell r="I595">
            <v>20.965838995249424</v>
          </cell>
          <cell r="J595">
            <v>3.48</v>
          </cell>
          <cell r="K595">
            <v>7.4924999999999997</v>
          </cell>
          <cell r="L595">
            <v>31.938338995249424</v>
          </cell>
          <cell r="M595">
            <v>49.95</v>
          </cell>
        </row>
        <row r="596">
          <cell r="C596">
            <v>1758640</v>
          </cell>
          <cell r="D596">
            <v>1758640</v>
          </cell>
          <cell r="E596" t="str">
            <v>Hunting Apparel &amp; Footwear</v>
          </cell>
          <cell r="F596" t="str">
            <v>Huntshield</v>
          </cell>
          <cell r="H596" t="str">
            <v>Amazon</v>
          </cell>
          <cell r="I596">
            <v>29.422485200535078</v>
          </cell>
          <cell r="J596">
            <v>3.48</v>
          </cell>
          <cell r="K596">
            <v>7.4924999999999997</v>
          </cell>
          <cell r="L596">
            <v>40.394985200535075</v>
          </cell>
          <cell r="M596">
            <v>49.95</v>
          </cell>
        </row>
        <row r="597">
          <cell r="C597">
            <v>1758639</v>
          </cell>
          <cell r="D597">
            <v>1758639</v>
          </cell>
          <cell r="E597" t="str">
            <v>Hunting Apparel &amp; Footwear</v>
          </cell>
          <cell r="F597" t="str">
            <v>Huntshield</v>
          </cell>
          <cell r="H597" t="str">
            <v>Amazon</v>
          </cell>
          <cell r="I597">
            <v>29.422485200535078</v>
          </cell>
          <cell r="J597">
            <v>3.48</v>
          </cell>
          <cell r="K597">
            <v>8.2484999999999999</v>
          </cell>
          <cell r="L597">
            <v>41.150985200535075</v>
          </cell>
          <cell r="M597">
            <v>54.99</v>
          </cell>
        </row>
        <row r="598">
          <cell r="C598">
            <v>1758637</v>
          </cell>
          <cell r="D598">
            <v>1758637</v>
          </cell>
          <cell r="E598" t="str">
            <v>Hunting Apparel &amp; Footwear</v>
          </cell>
          <cell r="F598" t="str">
            <v>Huntshield</v>
          </cell>
          <cell r="H598" t="str">
            <v>Amazon</v>
          </cell>
          <cell r="I598">
            <v>29.255853298406755</v>
          </cell>
          <cell r="J598">
            <v>3.48</v>
          </cell>
          <cell r="K598">
            <v>7.4924999999999997</v>
          </cell>
          <cell r="L598">
            <v>40.228353298406752</v>
          </cell>
          <cell r="M598">
            <v>49.95</v>
          </cell>
        </row>
        <row r="599">
          <cell r="C599">
            <v>1756748</v>
          </cell>
          <cell r="D599">
            <v>1756748</v>
          </cell>
          <cell r="E599" t="str">
            <v>Hunting Apparel &amp; Footwear</v>
          </cell>
          <cell r="F599" t="str">
            <v>Huntshield</v>
          </cell>
          <cell r="H599" t="str">
            <v>Amazon</v>
          </cell>
          <cell r="I599">
            <v>22.935773349113791</v>
          </cell>
          <cell r="J599">
            <v>3.48</v>
          </cell>
          <cell r="K599">
            <v>7.4924999999999997</v>
          </cell>
          <cell r="L599">
            <v>33.908273349113792</v>
          </cell>
          <cell r="M599">
            <v>49.95</v>
          </cell>
        </row>
        <row r="600">
          <cell r="C600">
            <v>1756747</v>
          </cell>
          <cell r="D600">
            <v>1756747</v>
          </cell>
          <cell r="E600" t="str">
            <v>Hunting Apparel &amp; Footwear</v>
          </cell>
          <cell r="F600" t="str">
            <v>Huntshield</v>
          </cell>
          <cell r="H600" t="str">
            <v>Amazon</v>
          </cell>
          <cell r="I600">
            <v>22.877613617794488</v>
          </cell>
          <cell r="J600">
            <v>3.48</v>
          </cell>
          <cell r="K600">
            <v>7.4924999999999997</v>
          </cell>
          <cell r="L600">
            <v>33.850113617794491</v>
          </cell>
          <cell r="M600">
            <v>49.95</v>
          </cell>
        </row>
        <row r="601">
          <cell r="C601">
            <v>1756746</v>
          </cell>
          <cell r="D601">
            <v>1756746</v>
          </cell>
          <cell r="E601" t="str">
            <v>Hunting Apparel &amp; Footwear</v>
          </cell>
          <cell r="F601" t="str">
            <v>Huntshield</v>
          </cell>
          <cell r="H601" t="str">
            <v>Amazon</v>
          </cell>
          <cell r="I601">
            <v>22.925873688651841</v>
          </cell>
          <cell r="J601">
            <v>3.48</v>
          </cell>
          <cell r="K601">
            <v>7.4924999999999997</v>
          </cell>
          <cell r="L601">
            <v>33.898373688651844</v>
          </cell>
          <cell r="M601">
            <v>49.95</v>
          </cell>
        </row>
        <row r="602">
          <cell r="C602">
            <v>1756745</v>
          </cell>
          <cell r="D602">
            <v>1756745</v>
          </cell>
          <cell r="E602" t="str">
            <v>Hunting Apparel &amp; Footwear</v>
          </cell>
          <cell r="F602" t="str">
            <v>Huntshield</v>
          </cell>
          <cell r="H602" t="str">
            <v>Amazon</v>
          </cell>
          <cell r="I602">
            <v>23.723574172950386</v>
          </cell>
          <cell r="J602">
            <v>3.48</v>
          </cell>
          <cell r="K602">
            <v>7.4924999999999997</v>
          </cell>
          <cell r="L602">
            <v>34.696074172950389</v>
          </cell>
          <cell r="M602">
            <v>49.95</v>
          </cell>
        </row>
        <row r="603">
          <cell r="C603">
            <v>1756744</v>
          </cell>
          <cell r="D603">
            <v>1756744</v>
          </cell>
          <cell r="E603" t="str">
            <v>Hunting Apparel &amp; Footwear</v>
          </cell>
          <cell r="F603" t="str">
            <v>Huntshield</v>
          </cell>
          <cell r="H603" t="str">
            <v>Amazon</v>
          </cell>
          <cell r="I603">
            <v>26.755321477932519</v>
          </cell>
          <cell r="J603">
            <v>3.48</v>
          </cell>
          <cell r="K603">
            <v>5.9984999999999999</v>
          </cell>
          <cell r="L603">
            <v>36.233821477932523</v>
          </cell>
          <cell r="M603">
            <v>39.99</v>
          </cell>
        </row>
        <row r="604">
          <cell r="C604">
            <v>1756743</v>
          </cell>
          <cell r="D604">
            <v>1756743</v>
          </cell>
          <cell r="E604" t="str">
            <v>Hunting Apparel &amp; Footwear</v>
          </cell>
          <cell r="F604" t="str">
            <v>Huntshield</v>
          </cell>
          <cell r="H604" t="str">
            <v>Amazon</v>
          </cell>
          <cell r="I604">
            <v>26.758259182053344</v>
          </cell>
          <cell r="J604">
            <v>3.48</v>
          </cell>
          <cell r="K604">
            <v>7.4924999999999997</v>
          </cell>
          <cell r="L604">
            <v>37.730759182053347</v>
          </cell>
          <cell r="M604">
            <v>49.95</v>
          </cell>
        </row>
        <row r="605">
          <cell r="C605">
            <v>1756742</v>
          </cell>
          <cell r="D605">
            <v>1756742</v>
          </cell>
          <cell r="E605" t="str">
            <v>Hunting Apparel &amp; Footwear</v>
          </cell>
          <cell r="F605" t="str">
            <v>Huntshield</v>
          </cell>
          <cell r="H605" t="str">
            <v>Amazon</v>
          </cell>
          <cell r="I605">
            <v>26.688701530214679</v>
          </cell>
          <cell r="J605">
            <v>3.48</v>
          </cell>
          <cell r="K605">
            <v>8.2484999999999999</v>
          </cell>
          <cell r="L605">
            <v>38.417201530214683</v>
          </cell>
          <cell r="M605">
            <v>54.99</v>
          </cell>
        </row>
        <row r="606">
          <cell r="C606">
            <v>1756741</v>
          </cell>
          <cell r="D606">
            <v>1756741</v>
          </cell>
          <cell r="E606" t="str">
            <v>Hunting Apparel &amp; Footwear</v>
          </cell>
          <cell r="F606" t="str">
            <v>Huntshield</v>
          </cell>
          <cell r="H606" t="str">
            <v>Amazon</v>
          </cell>
          <cell r="I606">
            <v>27.501694172950387</v>
          </cell>
          <cell r="J606">
            <v>3.48</v>
          </cell>
          <cell r="K606">
            <v>8.2484999999999999</v>
          </cell>
          <cell r="L606">
            <v>39.230194172950391</v>
          </cell>
          <cell r="M606">
            <v>54.99</v>
          </cell>
        </row>
        <row r="607">
          <cell r="C607" t="str">
            <v>CTI0821067</v>
          </cell>
          <cell r="D607">
            <v>821067</v>
          </cell>
          <cell r="E607" t="str">
            <v>Winter Recreation</v>
          </cell>
          <cell r="F607" t="str">
            <v>Outbound</v>
          </cell>
          <cell r="G607" t="str">
            <v>Outbound Snowshoes | Lightweight Aluminum Snowshoes | High-Density Polyethylene Decking with Posilock Binding System | 30 Inches…</v>
          </cell>
          <cell r="H607" t="str">
            <v>Amazon</v>
          </cell>
          <cell r="I607">
            <v>23.118546685007857</v>
          </cell>
          <cell r="J607">
            <v>9.7799999999999994</v>
          </cell>
          <cell r="K607">
            <v>10.498499999999998</v>
          </cell>
          <cell r="L607">
            <v>43.397046685007858</v>
          </cell>
          <cell r="M607">
            <v>69.989999999999995</v>
          </cell>
        </row>
        <row r="608">
          <cell r="C608" t="str">
            <v>CTI0821064</v>
          </cell>
          <cell r="D608">
            <v>821064</v>
          </cell>
          <cell r="E608" t="str">
            <v>Winter Recreation</v>
          </cell>
          <cell r="F608" t="str">
            <v>Outbound</v>
          </cell>
          <cell r="G608" t="str">
            <v>Outbound Snowshoes | Lightweight Aluminum Snowshoes | High-Density Polyethylene Decking with Posilock Binding System | 21 Inches…</v>
          </cell>
          <cell r="H608" t="str">
            <v>Amazon</v>
          </cell>
          <cell r="I608">
            <v>18.118976199144583</v>
          </cell>
          <cell r="J608">
            <v>9.4</v>
          </cell>
          <cell r="K608">
            <v>10.498499999999998</v>
          </cell>
          <cell r="L608">
            <v>38.017476199144582</v>
          </cell>
          <cell r="M608">
            <v>69.989999999999995</v>
          </cell>
        </row>
        <row r="609">
          <cell r="C609" t="str">
            <v>CTI0821066</v>
          </cell>
          <cell r="D609">
            <v>821066</v>
          </cell>
          <cell r="E609" t="str">
            <v>Winter Recreation</v>
          </cell>
          <cell r="F609" t="str">
            <v>Outbound</v>
          </cell>
          <cell r="G609" t="str">
            <v>Outbound Snowshoe Kit | Lightweight Aluminum Snowshoes with Adjustable Poles and Bag | Men and Women (28 Inches)…</v>
          </cell>
          <cell r="H609" t="str">
            <v>Amazon</v>
          </cell>
          <cell r="I609">
            <v>21.112226119575503</v>
          </cell>
          <cell r="J609">
            <v>9.7799999999999994</v>
          </cell>
          <cell r="K609">
            <v>10.498499999999998</v>
          </cell>
          <cell r="L609">
            <v>41.390726119575504</v>
          </cell>
          <cell r="M609">
            <v>69.989999999999995</v>
          </cell>
        </row>
        <row r="610">
          <cell r="C610" t="str">
            <v>CTI0821065</v>
          </cell>
          <cell r="D610">
            <v>821065</v>
          </cell>
          <cell r="E610" t="str">
            <v>Winter Recreation</v>
          </cell>
          <cell r="F610" t="str">
            <v>Outbound</v>
          </cell>
          <cell r="G610" t="str">
            <v>Outbound Snowshoes | Lightweight Aluminum Snowshoes | High-Density Polyethylene Decking with Posilock Binding System | 25 Inches…</v>
          </cell>
          <cell r="H610" t="str">
            <v>Amazon</v>
          </cell>
          <cell r="I610">
            <v>19.596479808559394</v>
          </cell>
          <cell r="J610">
            <v>9.4</v>
          </cell>
          <cell r="K610">
            <v>10.498499999999998</v>
          </cell>
          <cell r="L610">
            <v>39.494979808559393</v>
          </cell>
          <cell r="M610">
            <v>69.989999999999995</v>
          </cell>
        </row>
        <row r="611">
          <cell r="C611" t="str">
            <v>CTI0821068</v>
          </cell>
          <cell r="D611">
            <v>821068</v>
          </cell>
          <cell r="E611" t="str">
            <v>Winter Recreation</v>
          </cell>
          <cell r="F611" t="str">
            <v>Outbound</v>
          </cell>
          <cell r="G611" t="str">
            <v>Outbound Snowshoes | Lightweight Aluminum Snowshoes | High-Density Polyethylene Decking with Posilock Binding System | 36 Inches…</v>
          </cell>
          <cell r="H611" t="str">
            <v>Amazon</v>
          </cell>
          <cell r="I611">
            <v>25.102735185503565</v>
          </cell>
          <cell r="J611">
            <v>10.54</v>
          </cell>
          <cell r="K611">
            <v>10.498499999999998</v>
          </cell>
          <cell r="L611">
            <v>46.141235185503568</v>
          </cell>
          <cell r="M611">
            <v>69.989999999999995</v>
          </cell>
        </row>
        <row r="612">
          <cell r="C612" t="str">
            <v>CTI0821144</v>
          </cell>
          <cell r="D612">
            <v>821144</v>
          </cell>
          <cell r="E612" t="str">
            <v>Winter Recreation</v>
          </cell>
          <cell r="F612" t="str">
            <v>WOODS</v>
          </cell>
          <cell r="G612" t="str">
            <v>Wood Men's Sycamore Snowshoe, 25 inch</v>
          </cell>
          <cell r="H612" t="str">
            <v>Amazon</v>
          </cell>
          <cell r="I612">
            <v>52.240279337919212</v>
          </cell>
          <cell r="J612">
            <v>12.44</v>
          </cell>
          <cell r="K612">
            <v>17.9985</v>
          </cell>
          <cell r="L612">
            <v>82.678779337919224</v>
          </cell>
          <cell r="M612">
            <v>119.99</v>
          </cell>
        </row>
        <row r="613">
          <cell r="C613" t="str">
            <v>CTI0821145</v>
          </cell>
          <cell r="D613">
            <v>821145</v>
          </cell>
          <cell r="E613" t="str">
            <v>Winter Recreation</v>
          </cell>
          <cell r="F613" t="str">
            <v>WOODS</v>
          </cell>
          <cell r="G613" t="str">
            <v>Wood Men's Sycamore Snowshoe, 30 inch</v>
          </cell>
          <cell r="H613" t="str">
            <v>Amazon</v>
          </cell>
          <cell r="I613">
            <v>54.881597395171674</v>
          </cell>
          <cell r="J613">
            <v>10.54</v>
          </cell>
          <cell r="K613">
            <v>17.9985</v>
          </cell>
          <cell r="L613">
            <v>83.420097395171666</v>
          </cell>
          <cell r="M613">
            <v>119.99</v>
          </cell>
        </row>
        <row r="614">
          <cell r="C614" t="str">
            <v>CTI0821146</v>
          </cell>
          <cell r="D614">
            <v>821146</v>
          </cell>
          <cell r="E614" t="str">
            <v>Winter Recreation</v>
          </cell>
          <cell r="F614" t="str">
            <v>WOODS</v>
          </cell>
          <cell r="G614" t="str">
            <v>Wood Men's Sycamore Snowshoe, 21 inch</v>
          </cell>
          <cell r="H614" t="str">
            <v>Amazon</v>
          </cell>
          <cell r="I614">
            <v>50.28009300656651</v>
          </cell>
          <cell r="J614">
            <v>10.16</v>
          </cell>
          <cell r="K614">
            <v>17.9985</v>
          </cell>
          <cell r="L614">
            <v>78.438593006566521</v>
          </cell>
          <cell r="M614">
            <v>119.99</v>
          </cell>
        </row>
        <row r="615">
          <cell r="C615" t="str">
            <v>CTI0821147</v>
          </cell>
          <cell r="D615">
            <v>821147</v>
          </cell>
          <cell r="E615" t="str">
            <v>Winter Recreation</v>
          </cell>
          <cell r="F615" t="str">
            <v>WOODS</v>
          </cell>
          <cell r="G615" t="str">
            <v>Wood Men's Sycamore Snowshoe, 25 inch</v>
          </cell>
          <cell r="H615" t="str">
            <v>Amazon</v>
          </cell>
          <cell r="I615">
            <v>52.456456469463618</v>
          </cell>
          <cell r="J615">
            <v>12.06</v>
          </cell>
          <cell r="K615">
            <v>17.9985</v>
          </cell>
          <cell r="L615">
            <v>82.514956469463613</v>
          </cell>
          <cell r="M615">
            <v>119.99</v>
          </cell>
        </row>
        <row r="616">
          <cell r="C616" t="str">
            <v>CTI0762933S</v>
          </cell>
          <cell r="D616">
            <v>762933</v>
          </cell>
          <cell r="E616" t="str">
            <v>Camping Funiture</v>
          </cell>
          <cell r="F616" t="str">
            <v>WOODS</v>
          </cell>
          <cell r="G616" t="str">
            <v>Woods Outdoor Collapsible Wagon | Heavy Duty Folding Utility Wagon | All-Terrain Wheels | 225 lbs Capacity | Sea Spray</v>
          </cell>
          <cell r="H616" t="str">
            <v>Amazon</v>
          </cell>
          <cell r="I616">
            <v>82.691053926441299</v>
          </cell>
          <cell r="J616">
            <v>25.74</v>
          </cell>
          <cell r="K616">
            <v>22.4985</v>
          </cell>
          <cell r="L616">
            <v>130.92955392644129</v>
          </cell>
          <cell r="M616">
            <v>149.99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zoomScale="98" zoomScaleNormal="98" workbookViewId="0">
      <pane ySplit="13" topLeftCell="A14" activePane="bottomLeft" state="frozen"/>
      <selection pane="bottomLeft" activeCell="A26" sqref="A26"/>
    </sheetView>
  </sheetViews>
  <sheetFormatPr defaultRowHeight="15" x14ac:dyDescent="0.25"/>
  <cols>
    <col min="1" max="1" width="108.5703125" style="4" bestFit="1" customWidth="1"/>
    <col min="2" max="2" width="19.7109375" style="4" customWidth="1"/>
    <col min="3" max="3" width="18.42578125" style="4" customWidth="1"/>
    <col min="4" max="4" width="19.28515625" style="4" customWidth="1"/>
    <col min="5" max="5" width="10.5703125" style="8" customWidth="1"/>
  </cols>
  <sheetData>
    <row r="1" spans="1:6" s="2" customFormat="1" ht="18" customHeight="1" x14ac:dyDescent="0.25">
      <c r="A1" s="5" t="s">
        <v>7</v>
      </c>
      <c r="B1" s="6"/>
      <c r="C1" s="6"/>
      <c r="D1" s="6"/>
      <c r="E1" s="8"/>
    </row>
    <row r="2" spans="1:6" s="2" customFormat="1" ht="18" customHeight="1" x14ac:dyDescent="0.25">
      <c r="A2" s="3"/>
      <c r="B2" s="4"/>
      <c r="C2" s="4"/>
      <c r="D2" s="4"/>
      <c r="E2" s="8"/>
    </row>
    <row r="3" spans="1:6" s="2" customFormat="1" ht="18" customHeight="1" x14ac:dyDescent="0.25">
      <c r="A3" s="7" t="s">
        <v>8</v>
      </c>
      <c r="B3" s="4"/>
      <c r="C3" s="4"/>
      <c r="D3" s="4"/>
      <c r="E3" s="8"/>
    </row>
    <row r="4" spans="1:6" s="2" customFormat="1" ht="18" customHeight="1" x14ac:dyDescent="0.25">
      <c r="A4" s="3"/>
      <c r="B4" s="4"/>
      <c r="C4" s="4"/>
      <c r="D4" s="4"/>
      <c r="E4" s="8"/>
    </row>
    <row r="5" spans="1:6" s="2" customFormat="1" ht="18" customHeight="1" x14ac:dyDescent="0.25">
      <c r="A5" s="3" t="s">
        <v>23</v>
      </c>
      <c r="B5" s="4"/>
      <c r="C5" s="4"/>
      <c r="D5" s="4"/>
      <c r="E5" s="8"/>
    </row>
    <row r="6" spans="1:6" s="2" customFormat="1" ht="18" customHeight="1" x14ac:dyDescent="0.25">
      <c r="A6" s="3"/>
      <c r="B6" s="4"/>
      <c r="C6" s="4"/>
      <c r="D6" s="4"/>
      <c r="E6" s="8"/>
    </row>
    <row r="7" spans="1:6" s="2" customFormat="1" ht="18" customHeight="1" x14ac:dyDescent="0.25">
      <c r="A7" s="3" t="s">
        <v>24</v>
      </c>
      <c r="B7" s="4"/>
      <c r="C7" s="4"/>
      <c r="D7" s="4"/>
      <c r="E7" s="8"/>
    </row>
    <row r="8" spans="1:6" s="2" customFormat="1" ht="18" customHeight="1" x14ac:dyDescent="0.25">
      <c r="A8" s="3"/>
      <c r="B8" s="4"/>
      <c r="C8" s="4"/>
      <c r="D8" s="4"/>
      <c r="E8" s="8"/>
    </row>
    <row r="9" spans="1:6" s="2" customFormat="1" ht="18" customHeight="1" x14ac:dyDescent="0.25">
      <c r="A9" s="3" t="s">
        <v>25</v>
      </c>
      <c r="B9" s="4"/>
      <c r="C9" s="4"/>
      <c r="D9" s="4"/>
      <c r="E9" s="8"/>
    </row>
    <row r="10" spans="1:6" s="2" customFormat="1" ht="18" customHeight="1" x14ac:dyDescent="0.25">
      <c r="A10" s="3"/>
      <c r="B10" s="4"/>
      <c r="C10" s="4"/>
      <c r="D10" s="4"/>
      <c r="E10" s="8"/>
    </row>
    <row r="11" spans="1:6" s="2" customFormat="1" ht="18" customHeight="1" x14ac:dyDescent="0.25">
      <c r="A11" s="3" t="s">
        <v>26</v>
      </c>
      <c r="B11" s="4"/>
      <c r="C11" s="4"/>
      <c r="D11" s="4"/>
      <c r="E11" s="8"/>
    </row>
    <row r="12" spans="1:6" s="2" customFormat="1" ht="18" customHeight="1" x14ac:dyDescent="0.25">
      <c r="A12" s="3"/>
      <c r="B12" s="4"/>
      <c r="C12" s="4"/>
      <c r="D12" s="4"/>
      <c r="E12" s="8"/>
    </row>
    <row r="13" spans="1:6" s="1" customFormat="1" ht="18" customHeight="1" x14ac:dyDescent="0.25">
      <c r="A13" s="9" t="s">
        <v>9</v>
      </c>
      <c r="B13" s="9" t="s">
        <v>12</v>
      </c>
      <c r="C13" s="10" t="s">
        <v>0</v>
      </c>
      <c r="D13" s="9" t="s">
        <v>1</v>
      </c>
      <c r="E13" s="11" t="s">
        <v>11</v>
      </c>
      <c r="F13" s="12" t="s">
        <v>10</v>
      </c>
    </row>
    <row r="14" spans="1:6" s="1" customFormat="1" ht="18" customHeight="1" x14ac:dyDescent="0.25">
      <c r="A14" s="13" t="s">
        <v>18</v>
      </c>
      <c r="B14" s="14" t="s">
        <v>13</v>
      </c>
      <c r="C14" s="15" t="str">
        <f>VLOOKUP(D14,[1]COGs!C$1:R$65536,2,0)</f>
        <v>CTI0853761</v>
      </c>
      <c r="D14" s="14" t="s">
        <v>5</v>
      </c>
      <c r="E14" s="20">
        <f>VLOOKUP(C14,'[2]Master Sheet'!$C$1:$M$65536,11,FALSE)</f>
        <v>39.99</v>
      </c>
      <c r="F14" s="18">
        <v>4696</v>
      </c>
    </row>
    <row r="15" spans="1:6" s="1" customFormat="1" ht="18" customHeight="1" x14ac:dyDescent="0.25">
      <c r="A15" s="13" t="s">
        <v>19</v>
      </c>
      <c r="B15" s="14" t="s">
        <v>14</v>
      </c>
      <c r="C15" s="15" t="str">
        <f>VLOOKUP(D15,[1]COGs!C$1:R$65536,2,0)</f>
        <v>CTI0853760</v>
      </c>
      <c r="D15" s="14" t="s">
        <v>6</v>
      </c>
      <c r="E15" s="20">
        <f>VLOOKUP(C15,'[2]Master Sheet'!$C$1:$M$65536,11,FALSE)</f>
        <v>37.99</v>
      </c>
      <c r="F15" s="18">
        <v>4635</v>
      </c>
    </row>
    <row r="16" spans="1:6" s="1" customFormat="1" ht="18" customHeight="1" x14ac:dyDescent="0.25">
      <c r="A16" s="13" t="s">
        <v>20</v>
      </c>
      <c r="B16" s="14" t="s">
        <v>15</v>
      </c>
      <c r="C16" s="15" t="str">
        <f>VLOOKUP(D16,[1]COGs!C$1:R$65536,2,0)</f>
        <v>CTI0853718</v>
      </c>
      <c r="D16" s="14" t="s">
        <v>4</v>
      </c>
      <c r="E16" s="20">
        <f>VLOOKUP(C16,'[2]Master Sheet'!$C$1:$M$65536,11,FALSE)</f>
        <v>29.99</v>
      </c>
      <c r="F16" s="18">
        <v>4597</v>
      </c>
    </row>
    <row r="17" spans="1:6" s="1" customFormat="1" ht="18" customHeight="1" x14ac:dyDescent="0.25">
      <c r="A17" s="13" t="s">
        <v>21</v>
      </c>
      <c r="B17" s="14" t="s">
        <v>16</v>
      </c>
      <c r="C17" s="15" t="str">
        <f>VLOOKUP(D17,[1]COGs!C$1:R$65536,2,0)</f>
        <v>CTI0853724</v>
      </c>
      <c r="D17" s="14" t="s">
        <v>3</v>
      </c>
      <c r="E17" s="20">
        <f>VLOOKUP(C17,'[2]Master Sheet'!$C$1:$M$65536,11,FALSE)</f>
        <v>25</v>
      </c>
      <c r="F17" s="18">
        <v>4001</v>
      </c>
    </row>
    <row r="18" spans="1:6" s="1" customFormat="1" ht="18" customHeight="1" x14ac:dyDescent="0.25">
      <c r="A18" s="13" t="s">
        <v>22</v>
      </c>
      <c r="B18" s="14" t="s">
        <v>17</v>
      </c>
      <c r="C18" s="15" t="str">
        <f>VLOOKUP(D18,[1]COGs!C$1:R$65536,2,0)</f>
        <v>CTI0854093</v>
      </c>
      <c r="D18" s="14" t="s">
        <v>2</v>
      </c>
      <c r="E18" s="20">
        <f>VLOOKUP(C18,'[2]Master Sheet'!$C$1:$M$65536,11,FALSE)</f>
        <v>29.99</v>
      </c>
      <c r="F18" s="18">
        <v>1271</v>
      </c>
    </row>
    <row r="19" spans="1:6" ht="15.75" x14ac:dyDescent="0.25">
      <c r="A19" s="16"/>
      <c r="B19" s="16"/>
      <c r="C19" s="16"/>
      <c r="D19" s="16"/>
      <c r="E19" s="17"/>
      <c r="F19" s="19">
        <f>SUM(F14:F18)</f>
        <v>19200</v>
      </c>
    </row>
  </sheetData>
  <autoFilter ref="A13:E18"/>
  <phoneticPr fontId="0" type="noConversion"/>
  <pageMargins left="0.7" right="0.7" top="0.75" bottom="0.75" header="0.3" footer="0.3"/>
  <pageSetup scale="4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2A88ED4A74FF449B6223A93908D468" ma:contentTypeVersion="14" ma:contentTypeDescription="Create a new document." ma:contentTypeScope="" ma:versionID="d9b8ab579a16b081b280461158ba008b">
  <xsd:schema xmlns:xsd="http://www.w3.org/2001/XMLSchema" xmlns:xs="http://www.w3.org/2001/XMLSchema" xmlns:p="http://schemas.microsoft.com/office/2006/metadata/properties" xmlns:ns1="http://schemas.microsoft.com/sharepoint/v3" xmlns:ns2="e5ed3135-860c-4d6d-8af6-4c58c860053a" xmlns:ns3="e29b5b16-138a-4bd6-ba17-781f8294c04d" targetNamespace="http://schemas.microsoft.com/office/2006/metadata/properties" ma:root="true" ma:fieldsID="078943da6596bdc307f6dab10576d278" ns1:_="" ns2:_="" ns3:_="">
    <xsd:import namespace="http://schemas.microsoft.com/sharepoint/v3"/>
    <xsd:import namespace="e5ed3135-860c-4d6d-8af6-4c58c860053a"/>
    <xsd:import namespace="e29b5b16-138a-4bd6-ba17-781f8294c0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6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7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ed3135-860c-4d6d-8af6-4c58c86005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9b5b16-138a-4bd6-ba17-781f8294c04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F1F241-CD9F-4FC9-A99F-1D1A4EB0DA6B}">
  <ds:schemaRefs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http://purl.org/dc/elements/1.1/"/>
    <ds:schemaRef ds:uri="http://purl.org/dc/terms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e29b5b16-138a-4bd6-ba17-781f8294c04d"/>
    <ds:schemaRef ds:uri="e5ed3135-860c-4d6d-8af6-4c58c860053a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00845F5-2A45-4869-96BD-462F0673CC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C6C2E2-EB47-4C2F-B8EC-8D1D577201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5ed3135-860c-4d6d-8af6-4c58c860053a"/>
    <ds:schemaRef ds:uri="e29b5b16-138a-4bd6-ba17-781f8294c0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2020-10-20T20:03:11Z</cp:lastPrinted>
  <dcterms:created xsi:type="dcterms:W3CDTF">2020-10-07T20:05:37Z</dcterms:created>
  <dcterms:modified xsi:type="dcterms:W3CDTF">2020-10-23T09:26:19Z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0x010100932A88ED4A74FF449B6223A93908D468</vt:lpwstr>
  </property>
  <property fmtid="{D5CDD505-2E9C-101B-9397-08002B2CF9AE}" pid="3" name="_NewReviewCycle">
    <vt:lpwstr/>
  </property>
  <property fmtid="{D5CDD505-2E9C-101B-9397-08002B2CF9AE}" pid="4" name="_ip_UnifiedCompliancePolicyUIAction">
    <vt:lpwstr/>
  </property>
  <property fmtid="{D5CDD505-2E9C-101B-9397-08002B2CF9AE}" pid="5" name="_ip_UnifiedCompliancePolicyProperties">
    <vt:lpwstr/>
  </property>
</Properties>
</file>